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defaultThemeVersion="124226"/>
  <mc:AlternateContent xmlns:mc="http://schemas.openxmlformats.org/markup-compatibility/2006">
    <mc:Choice Requires="x15">
      <x15ac:absPath xmlns:x15ac="http://schemas.microsoft.com/office/spreadsheetml/2010/11/ac" url="C:\Users\simone\Desktop\PUROSANGUE\ANNO 2025\WIZZAIR HALF MARATHON\"/>
    </mc:Choice>
  </mc:AlternateContent>
  <xr:revisionPtr revIDLastSave="0" documentId="13_ncr:1_{EB2CCA8A-5B55-4F38-A7E7-CE89BA603894}" xr6:coauthVersionLast="47" xr6:coauthVersionMax="47" xr10:uidLastSave="{00000000-0000-0000-0000-000000000000}"/>
  <bookViews>
    <workbookView xWindow="-108" yWindow="-108" windowWidth="23256" windowHeight="12456" xr2:uid="{EFCBF7F6-8F57-46CE-B501-3B947840914C}"/>
  </bookViews>
  <sheets>
    <sheet name="Qualità Uomini" sheetId="36" r:id="rId1"/>
    <sheet name="Qualità Donne" sheetId="39" r:id="rId2"/>
    <sheet name="Quantità Unica" sheetId="41" r:id="rId3"/>
    <sheet name="Trofeo  mezzemaratone" sheetId="42" state="hidden" r:id="rId4"/>
    <sheet name="Trofeo  Trail" sheetId="43" state="hidden" r:id="rId5"/>
  </sheets>
  <definedNames>
    <definedName name="_xlnm._FilterDatabase" localSheetId="1" hidden="1">'Qualità Donne'!$B$2:$AJ$95</definedName>
    <definedName name="_xlnm._FilterDatabase" localSheetId="0" hidden="1">'Qualità Uomini'!$A$2:$AJ$210</definedName>
    <definedName name="_xlnm._FilterDatabase" localSheetId="2" hidden="1">'Quantità Unica'!$A$1:$AR$300</definedName>
    <definedName name="_xlnm._FilterDatabase" localSheetId="3" hidden="1">'Trofeo  mezzemaratone'!$A$2:$H$94</definedName>
    <definedName name="_xlnm._FilterDatabase" localSheetId="4" hidden="1">'Trofeo  Trail'!$A$2:$H$14</definedName>
    <definedName name="_xlnm.Print_Area" localSheetId="2">'Quantità Unica'!$D$5:$N$89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2" i="39" l="1"/>
  <c r="AI61" i="39"/>
  <c r="AI37" i="39"/>
  <c r="AI94" i="39"/>
  <c r="AI29" i="39"/>
  <c r="AI41" i="39"/>
  <c r="AI19" i="39"/>
  <c r="AI73" i="39"/>
  <c r="AI86" i="39"/>
  <c r="AI10" i="39"/>
  <c r="AI30" i="39"/>
  <c r="AI39" i="39"/>
  <c r="AI49" i="39"/>
  <c r="AI63" i="39"/>
  <c r="AI45" i="39"/>
  <c r="AI60" i="39"/>
  <c r="AI22" i="39"/>
  <c r="AI21" i="39"/>
  <c r="AI93" i="39"/>
  <c r="AI3" i="39"/>
  <c r="AI52" i="39"/>
  <c r="AI85" i="39"/>
  <c r="AI72" i="39"/>
  <c r="AI34" i="39"/>
  <c r="AI71" i="39"/>
  <c r="AI79" i="39"/>
  <c r="AI6" i="39"/>
  <c r="AI23" i="39"/>
  <c r="AI54" i="39"/>
  <c r="AI24" i="39"/>
  <c r="AI38" i="39"/>
  <c r="AI78" i="39"/>
  <c r="AI66" i="39"/>
  <c r="AI57" i="39"/>
  <c r="AI55" i="39"/>
  <c r="AI15" i="39"/>
  <c r="AI67" i="39"/>
  <c r="AI20" i="39"/>
  <c r="AI8" i="39"/>
  <c r="AI33" i="39"/>
  <c r="AI58" i="39"/>
  <c r="AI27" i="39"/>
  <c r="AI40" i="39"/>
  <c r="AI25" i="39"/>
  <c r="AI65" i="39"/>
  <c r="AI77" i="39"/>
  <c r="AI46" i="39"/>
  <c r="AI36" i="39"/>
  <c r="AI26" i="39"/>
  <c r="AI53" i="39"/>
  <c r="AI92" i="39"/>
  <c r="AI84" i="39"/>
  <c r="AI48" i="39"/>
  <c r="AI14" i="39"/>
  <c r="AI4" i="39"/>
  <c r="AI91" i="39"/>
  <c r="AI76" i="39"/>
  <c r="AI51" i="39"/>
  <c r="AI11" i="39"/>
  <c r="AI5" i="39"/>
  <c r="AI75" i="39"/>
  <c r="AI31" i="39"/>
  <c r="AI16" i="39"/>
  <c r="AI90" i="39"/>
  <c r="AI83" i="39"/>
  <c r="AI12" i="39"/>
  <c r="AI50" i="39"/>
  <c r="AI89" i="39"/>
  <c r="AI95" i="39"/>
  <c r="AI28" i="39"/>
  <c r="AI43" i="39"/>
  <c r="AI82" i="39"/>
  <c r="AI32" i="39"/>
  <c r="AI35" i="39"/>
  <c r="AI81" i="39"/>
  <c r="AI17" i="39"/>
  <c r="AI74" i="39"/>
  <c r="AI70" i="39"/>
  <c r="AI13" i="39"/>
  <c r="AI44" i="39"/>
  <c r="AI62" i="39"/>
  <c r="AI88" i="39"/>
  <c r="AI64" i="39"/>
  <c r="AI56" i="39"/>
  <c r="AI59" i="39"/>
  <c r="AI9" i="39"/>
  <c r="AI47" i="39"/>
  <c r="AI18" i="39"/>
  <c r="AI87" i="39"/>
  <c r="AI7" i="39"/>
  <c r="AI68" i="39"/>
  <c r="AI69" i="39"/>
  <c r="AI80" i="39"/>
  <c r="AI192" i="36"/>
  <c r="AI98" i="36"/>
  <c r="AI15" i="36"/>
  <c r="AI139" i="36"/>
  <c r="AI70" i="36"/>
  <c r="AI19" i="36"/>
  <c r="AI51" i="36"/>
  <c r="AI157" i="36"/>
  <c r="AI147" i="36"/>
  <c r="AI204" i="36"/>
  <c r="AI17" i="36"/>
  <c r="AI161" i="36"/>
  <c r="AI93" i="36"/>
  <c r="AI80" i="36"/>
  <c r="AI85" i="36"/>
  <c r="AI108" i="36"/>
  <c r="AI64" i="36"/>
  <c r="AI29" i="36"/>
  <c r="AI136" i="36"/>
  <c r="AI53" i="36"/>
  <c r="AI4" i="36"/>
  <c r="AI86" i="36"/>
  <c r="AI101" i="36"/>
  <c r="AI49" i="36"/>
  <c r="AI140" i="36"/>
  <c r="AI203" i="36"/>
  <c r="AI40" i="36"/>
  <c r="AI72" i="36"/>
  <c r="AI202" i="36"/>
  <c r="AI44" i="36"/>
  <c r="AI134" i="36"/>
  <c r="AI160" i="36"/>
  <c r="AI122" i="36"/>
  <c r="AI138" i="36"/>
  <c r="AI71" i="36"/>
  <c r="AI58" i="36"/>
  <c r="AI191" i="36"/>
  <c r="AI102" i="36"/>
  <c r="AI198" i="36"/>
  <c r="AI148" i="36"/>
  <c r="AI76" i="36"/>
  <c r="AI201" i="36"/>
  <c r="AI131" i="36"/>
  <c r="AI190" i="36"/>
  <c r="AI66" i="36"/>
  <c r="AI189" i="36"/>
  <c r="AI167" i="36"/>
  <c r="AI200" i="36"/>
  <c r="AI78" i="36"/>
  <c r="AI20" i="36"/>
  <c r="AI36" i="36"/>
  <c r="AI125" i="36"/>
  <c r="AI13" i="36"/>
  <c r="AI179" i="36"/>
  <c r="AI35" i="36"/>
  <c r="AI117" i="36"/>
  <c r="AI188" i="36"/>
  <c r="AI124" i="36"/>
  <c r="AI50" i="36"/>
  <c r="AI103" i="36"/>
  <c r="AI178" i="36"/>
  <c r="AI126" i="36"/>
  <c r="AI135" i="36"/>
  <c r="AI137" i="36"/>
  <c r="AI170" i="36"/>
  <c r="AI22" i="36"/>
  <c r="AI112" i="36"/>
  <c r="AI187" i="36"/>
  <c r="AI186" i="36"/>
  <c r="AI105" i="36"/>
  <c r="AI166" i="36"/>
  <c r="AI116" i="36"/>
  <c r="AI41" i="36"/>
  <c r="AI123" i="36"/>
  <c r="AI91" i="36"/>
  <c r="AI12" i="36"/>
  <c r="AI62" i="36"/>
  <c r="AI55" i="36"/>
  <c r="AI165" i="36"/>
  <c r="AI177" i="36"/>
  <c r="AI197" i="36"/>
  <c r="AI90" i="36"/>
  <c r="AI104" i="36"/>
  <c r="AI46" i="36"/>
  <c r="AI25" i="36"/>
  <c r="AI59" i="36"/>
  <c r="AI39" i="36"/>
  <c r="AI74" i="36"/>
  <c r="AI176" i="36"/>
  <c r="AI95" i="36"/>
  <c r="AI120" i="36"/>
  <c r="AI109" i="36"/>
  <c r="AI81" i="36"/>
  <c r="AI63" i="36"/>
  <c r="AI60" i="36"/>
  <c r="AI185" i="36"/>
  <c r="AI54" i="36"/>
  <c r="AI106" i="36"/>
  <c r="AI129" i="36"/>
  <c r="AI159" i="36"/>
  <c r="AI99" i="36"/>
  <c r="AI79" i="36"/>
  <c r="AI121" i="36"/>
  <c r="AI196" i="36"/>
  <c r="AI175" i="36"/>
  <c r="AI75" i="36"/>
  <c r="AI164" i="36"/>
  <c r="AI82" i="36"/>
  <c r="AI3" i="36"/>
  <c r="AI47" i="36"/>
  <c r="AI7" i="36"/>
  <c r="AI69" i="36"/>
  <c r="AI24" i="36"/>
  <c r="AI57" i="36"/>
  <c r="AI18" i="36"/>
  <c r="AI32" i="36"/>
  <c r="AI28" i="36"/>
  <c r="AI88" i="36"/>
  <c r="AI174" i="36"/>
  <c r="AI184" i="36"/>
  <c r="AI94" i="36"/>
  <c r="AI34" i="36"/>
  <c r="AI5" i="36"/>
  <c r="AI183" i="36"/>
  <c r="AI195" i="36"/>
  <c r="AI143" i="36"/>
  <c r="AI173" i="36"/>
  <c r="AI172" i="36"/>
  <c r="AI97" i="36"/>
  <c r="AI84" i="36"/>
  <c r="AI144" i="36"/>
  <c r="AI30" i="36"/>
  <c r="AI8" i="36"/>
  <c r="AI163" i="36"/>
  <c r="AI141" i="36"/>
  <c r="AI65" i="36"/>
  <c r="AI87" i="36"/>
  <c r="AI38" i="36"/>
  <c r="AI145" i="36"/>
  <c r="AI27" i="36"/>
  <c r="AI6" i="36"/>
  <c r="AI194" i="36"/>
  <c r="AI118" i="36"/>
  <c r="AI73" i="36"/>
  <c r="AI110" i="36"/>
  <c r="AI155" i="36"/>
  <c r="AI114" i="36"/>
  <c r="AI119" i="36"/>
  <c r="AI132" i="36"/>
  <c r="AI56" i="36"/>
  <c r="AI68" i="36"/>
  <c r="AI43" i="36"/>
  <c r="AI67" i="36"/>
  <c r="AI169" i="36"/>
  <c r="AI107" i="36"/>
  <c r="AI142" i="36"/>
  <c r="AI151" i="36"/>
  <c r="AI168" i="36"/>
  <c r="AI158" i="36"/>
  <c r="AI152" i="36"/>
  <c r="AI92" i="36"/>
  <c r="AI182" i="36"/>
  <c r="AI61" i="36"/>
  <c r="AI14" i="36"/>
  <c r="AI31" i="36"/>
  <c r="AI111" i="36"/>
  <c r="AI171" i="36"/>
  <c r="AI128" i="36"/>
  <c r="AI89" i="36"/>
  <c r="AI162" i="36"/>
  <c r="AI83" i="36"/>
  <c r="AI96" i="36"/>
  <c r="AI21" i="36"/>
  <c r="AI37" i="36"/>
  <c r="AI42" i="36"/>
  <c r="AI146" i="36"/>
  <c r="AI48" i="36"/>
  <c r="AI11" i="36"/>
  <c r="AI181" i="36"/>
  <c r="AI154" i="36"/>
  <c r="AI150" i="36"/>
  <c r="AI45" i="36"/>
  <c r="AI10" i="36"/>
  <c r="AI77" i="36"/>
  <c r="AI153" i="36"/>
  <c r="AI130" i="36"/>
  <c r="AI16" i="36"/>
  <c r="AI193" i="36"/>
  <c r="AI180" i="36"/>
  <c r="AI113" i="36"/>
  <c r="AI52" i="36"/>
  <c r="AI100" i="36"/>
  <c r="AI33" i="36"/>
  <c r="AI26" i="36"/>
  <c r="AI156" i="36"/>
  <c r="AI115" i="36"/>
  <c r="AI127" i="36"/>
  <c r="AI149" i="36"/>
  <c r="AI133" i="36"/>
  <c r="AI23" i="36"/>
  <c r="AI199" i="36"/>
  <c r="AI9" i="36"/>
  <c r="AM300" i="41"/>
  <c r="AR279" i="41"/>
  <c r="AR159" i="41"/>
  <c r="AR22" i="41"/>
  <c r="AR183" i="41"/>
  <c r="AR197" i="41"/>
  <c r="AR50" i="41"/>
  <c r="AR209" i="41"/>
  <c r="AR60" i="41"/>
  <c r="AR286" i="41"/>
  <c r="AR31" i="41"/>
  <c r="AR94" i="41"/>
  <c r="AR138" i="41"/>
  <c r="AR228" i="41"/>
  <c r="AR146" i="41"/>
  <c r="AR136" i="41"/>
  <c r="AR95" i="41"/>
  <c r="AR299" i="41"/>
  <c r="AR21" i="41"/>
  <c r="AR233" i="41"/>
  <c r="AR73" i="41"/>
  <c r="AR244" i="41"/>
  <c r="AR79" i="41"/>
  <c r="AR267" i="41"/>
  <c r="AR156" i="41"/>
  <c r="AR166" i="41"/>
  <c r="AR70" i="41"/>
  <c r="AR63" i="41"/>
  <c r="AR168" i="41"/>
  <c r="AR104" i="41"/>
  <c r="AR6" i="41"/>
  <c r="AR112" i="41"/>
  <c r="AR137" i="41"/>
  <c r="AR69" i="41"/>
  <c r="AR23" i="41"/>
  <c r="AR108" i="41"/>
  <c r="AR172" i="41"/>
  <c r="AR298" i="41"/>
  <c r="AR110" i="41"/>
  <c r="AR165" i="41"/>
  <c r="AR225" i="41"/>
  <c r="AR106" i="41"/>
  <c r="AR144" i="41"/>
  <c r="AR107" i="41"/>
  <c r="AR297" i="41"/>
  <c r="AR38" i="41"/>
  <c r="AR195" i="41"/>
  <c r="AR232" i="41"/>
  <c r="AR160" i="41"/>
  <c r="AR134" i="41"/>
  <c r="AR140" i="41"/>
  <c r="AR125" i="41"/>
  <c r="AR194" i="41"/>
  <c r="AR278" i="41"/>
  <c r="AR193" i="41"/>
  <c r="AR113" i="41"/>
  <c r="AR292" i="41"/>
  <c r="AR201" i="41"/>
  <c r="AR58" i="41"/>
  <c r="AR84" i="41"/>
  <c r="AR296" i="41"/>
  <c r="AR198" i="41"/>
  <c r="AR277" i="41"/>
  <c r="AR80" i="41"/>
  <c r="AR276" i="41"/>
  <c r="AR240" i="41"/>
  <c r="AR206" i="41"/>
  <c r="AR295" i="41"/>
  <c r="AR35" i="41"/>
  <c r="AR290" i="41"/>
  <c r="AR224" i="41"/>
  <c r="AR139" i="41"/>
  <c r="AR36" i="41"/>
  <c r="AR266" i="41"/>
  <c r="AR11" i="41"/>
  <c r="AR208" i="41"/>
  <c r="AR19" i="41"/>
  <c r="AR205" i="41"/>
  <c r="AR243" i="41"/>
  <c r="AR88" i="41"/>
  <c r="AR149" i="41"/>
  <c r="AR130" i="41"/>
  <c r="AR275" i="41"/>
  <c r="AR152" i="41"/>
  <c r="AR242" i="41"/>
  <c r="AR109" i="41"/>
  <c r="AR167" i="41"/>
  <c r="AR260" i="41"/>
  <c r="AR253" i="41"/>
  <c r="AR186" i="41"/>
  <c r="AR216" i="41"/>
  <c r="AR223" i="41"/>
  <c r="AR247" i="41"/>
  <c r="AR8" i="41"/>
  <c r="AR43" i="41"/>
  <c r="AR141" i="41"/>
  <c r="AR121" i="41"/>
  <c r="AR274" i="41"/>
  <c r="AR273" i="41"/>
  <c r="AR222" i="41"/>
  <c r="AR148" i="41"/>
  <c r="AR239" i="41"/>
  <c r="AR61" i="41"/>
  <c r="AR74" i="41"/>
  <c r="AR90" i="41"/>
  <c r="AR185" i="41"/>
  <c r="AR117" i="41"/>
  <c r="AR51" i="41"/>
  <c r="AR78" i="41"/>
  <c r="AR99" i="41"/>
  <c r="AR238" i="41"/>
  <c r="AR259" i="41"/>
  <c r="AR291" i="41"/>
  <c r="AR143" i="41"/>
  <c r="AR116" i="41"/>
  <c r="AR188" i="41"/>
  <c r="AR76" i="41"/>
  <c r="AR44" i="41"/>
  <c r="AR252" i="41"/>
  <c r="AR219" i="41"/>
  <c r="AR214" i="41"/>
  <c r="AR53" i="41"/>
  <c r="AR83" i="41"/>
  <c r="AR92" i="41"/>
  <c r="AR213" i="41"/>
  <c r="AR204" i="41"/>
  <c r="AR42" i="41"/>
  <c r="AR187" i="41"/>
  <c r="AR122" i="41"/>
  <c r="AR41" i="41"/>
  <c r="AR161" i="41"/>
  <c r="AR162" i="41"/>
  <c r="AR217" i="41"/>
  <c r="AR147" i="41"/>
  <c r="AR176" i="41"/>
  <c r="AR158" i="41"/>
  <c r="AR37" i="41"/>
  <c r="AR100" i="41"/>
  <c r="AR272" i="41"/>
  <c r="AR120" i="41"/>
  <c r="AR85" i="41"/>
  <c r="AR189" i="41"/>
  <c r="AR157" i="41"/>
  <c r="AR57" i="41"/>
  <c r="AR212" i="41"/>
  <c r="AR251" i="41"/>
  <c r="AR150" i="41"/>
  <c r="AR231" i="41"/>
  <c r="AR123" i="41"/>
  <c r="AR64" i="41"/>
  <c r="AR184" i="41"/>
  <c r="AR289" i="41"/>
  <c r="AR258" i="41"/>
  <c r="AR154" i="41"/>
  <c r="AR124" i="41"/>
  <c r="AR98" i="41"/>
  <c r="AR237" i="41"/>
  <c r="AR55" i="41"/>
  <c r="AR91" i="41"/>
  <c r="AR4" i="41"/>
  <c r="AR67" i="41"/>
  <c r="AR75" i="41"/>
  <c r="AR7" i="41"/>
  <c r="AR103" i="41"/>
  <c r="AR285" i="41"/>
  <c r="AR62" i="41"/>
  <c r="AR72" i="41"/>
  <c r="AR16" i="41"/>
  <c r="AR265" i="41"/>
  <c r="AR34" i="41"/>
  <c r="AR101" i="41"/>
  <c r="AR27" i="41"/>
  <c r="AR102" i="41"/>
  <c r="AR20" i="41"/>
  <c r="AR257" i="41"/>
  <c r="AR17" i="41"/>
  <c r="AR173" i="41"/>
  <c r="AR284" i="41"/>
  <c r="AR127" i="41"/>
  <c r="AR15" i="41"/>
  <c r="AR5" i="41"/>
  <c r="AR271" i="41"/>
  <c r="AR250" i="41"/>
  <c r="AR288" i="41"/>
  <c r="AR215" i="41"/>
  <c r="AR256" i="41"/>
  <c r="AR255" i="41"/>
  <c r="AR82" i="41"/>
  <c r="AR71" i="41"/>
  <c r="AR221" i="41"/>
  <c r="AR66" i="41"/>
  <c r="AR111" i="41"/>
  <c r="AR9" i="41"/>
  <c r="AR14" i="41"/>
  <c r="AR236" i="41"/>
  <c r="AR218" i="41"/>
  <c r="AR93" i="41"/>
  <c r="AR47" i="41"/>
  <c r="AR10" i="41"/>
  <c r="AR87" i="41"/>
  <c r="AR170" i="41"/>
  <c r="AR49" i="41"/>
  <c r="AR24" i="41"/>
  <c r="AR249" i="41"/>
  <c r="AR226" i="41"/>
  <c r="AR145" i="41"/>
  <c r="AR119" i="41"/>
  <c r="AR46" i="41"/>
  <c r="AR131" i="41"/>
  <c r="AR164" i="41"/>
  <c r="AR182" i="41"/>
  <c r="AR283" i="41"/>
  <c r="AR181" i="41"/>
  <c r="AR155" i="41"/>
  <c r="AR199" i="41"/>
  <c r="AR65" i="41"/>
  <c r="AR264" i="41"/>
  <c r="AR77" i="41"/>
  <c r="AR52" i="41"/>
  <c r="AR118" i="41"/>
  <c r="AR246" i="41"/>
  <c r="AR39" i="41"/>
  <c r="AR178" i="41"/>
  <c r="AR169" i="41"/>
  <c r="AR207" i="41"/>
  <c r="AR282" i="41"/>
  <c r="AR293" i="41"/>
  <c r="AR114" i="41"/>
  <c r="AR211" i="41"/>
  <c r="AR245" i="41"/>
  <c r="AR230" i="41"/>
  <c r="AR180" i="41"/>
  <c r="AR190" i="41"/>
  <c r="AR263" i="41"/>
  <c r="AR97" i="41"/>
  <c r="AR129" i="41"/>
  <c r="AR270" i="41"/>
  <c r="AR81" i="41"/>
  <c r="AR262" i="41"/>
  <c r="AR48" i="41"/>
  <c r="AR126" i="41"/>
  <c r="AR248" i="41"/>
  <c r="AR13" i="41"/>
  <c r="AR241" i="41"/>
  <c r="AR26" i="41"/>
  <c r="AR105" i="41"/>
  <c r="AR59" i="41"/>
  <c r="AR89" i="41"/>
  <c r="AR192" i="41"/>
  <c r="AR254" i="41"/>
  <c r="AR281" i="41"/>
  <c r="AR153" i="41"/>
  <c r="AR133" i="41"/>
  <c r="AR235" i="41"/>
  <c r="AR128" i="41"/>
  <c r="AR220" i="41"/>
  <c r="AR196" i="41"/>
  <c r="AR132" i="41"/>
  <c r="AR179" i="41"/>
  <c r="AR28" i="41"/>
  <c r="AR86" i="41"/>
  <c r="AR96" i="41"/>
  <c r="AR135" i="41"/>
  <c r="AR40" i="41"/>
  <c r="AR45" i="41"/>
  <c r="AR12" i="41"/>
  <c r="AR269" i="41"/>
  <c r="AR210" i="41"/>
  <c r="AR200" i="41"/>
  <c r="AR33" i="41"/>
  <c r="AR175" i="41"/>
  <c r="AR25" i="41"/>
  <c r="AR163" i="41"/>
  <c r="AR174" i="41"/>
  <c r="AR203" i="41"/>
  <c r="AR18" i="41"/>
  <c r="AR287" i="41"/>
  <c r="AR268" i="41"/>
  <c r="AR142" i="41"/>
  <c r="AR115" i="41"/>
  <c r="AR177" i="41"/>
  <c r="AR29" i="41"/>
  <c r="AR30" i="41"/>
  <c r="AR68" i="41"/>
  <c r="AR280" i="41"/>
  <c r="AR227" i="41"/>
  <c r="AR56" i="41"/>
  <c r="AR191" i="41"/>
  <c r="AR151" i="41"/>
  <c r="AR171" i="41"/>
  <c r="AR229" i="41"/>
  <c r="AR202" i="41"/>
  <c r="AR54" i="41"/>
  <c r="AR294" i="41"/>
  <c r="AR32" i="41"/>
  <c r="AR234" i="41"/>
  <c r="AR261" i="41"/>
  <c r="AD96" i="39"/>
  <c r="AD205" i="36"/>
  <c r="AL93" i="39"/>
  <c r="AM93" i="39" s="1"/>
  <c r="AL203" i="36"/>
  <c r="AM203" i="36" s="1"/>
  <c r="AK300" i="41"/>
  <c r="AB96" i="39"/>
  <c r="AB205" i="36"/>
  <c r="AF96" i="39"/>
  <c r="AF205" i="36"/>
  <c r="AO300" i="41"/>
  <c r="AL204" i="36"/>
  <c r="AM204" i="36" s="1"/>
  <c r="AL202" i="36"/>
  <c r="AL201" i="36"/>
  <c r="AM201" i="36" s="1"/>
  <c r="AL200" i="36"/>
  <c r="AL199" i="36"/>
  <c r="AM199" i="36" s="1"/>
  <c r="AM198" i="36"/>
  <c r="AL198" i="36"/>
  <c r="AL197" i="36"/>
  <c r="AL196" i="36"/>
  <c r="AM196" i="36" s="1"/>
  <c r="AL195" i="36"/>
  <c r="AM195" i="36" s="1"/>
  <c r="AL194" i="36"/>
  <c r="AL193" i="36"/>
  <c r="AM193" i="36" s="1"/>
  <c r="AL192" i="36"/>
  <c r="AL191" i="36"/>
  <c r="AM191" i="36" s="1"/>
  <c r="AL190" i="36"/>
  <c r="AM190" i="36" s="1"/>
  <c r="AL189" i="36"/>
  <c r="AM189" i="36" s="1"/>
  <c r="AL188" i="36"/>
  <c r="AL187" i="36"/>
  <c r="AM187" i="36" s="1"/>
  <c r="AL186" i="36"/>
  <c r="AL185" i="36"/>
  <c r="AM185" i="36" s="1"/>
  <c r="AL184" i="36"/>
  <c r="AM184" i="36" s="1"/>
  <c r="AL183" i="36"/>
  <c r="AM183" i="36" s="1"/>
  <c r="AL182" i="36"/>
  <c r="AM182" i="36" s="1"/>
  <c r="AL181" i="36"/>
  <c r="AL180" i="36"/>
  <c r="AL179" i="36"/>
  <c r="AM179" i="36" s="1"/>
  <c r="AL178" i="36"/>
  <c r="AL177" i="36"/>
  <c r="AM177" i="36" s="1"/>
  <c r="AL176" i="36"/>
  <c r="AM176" i="36" s="1"/>
  <c r="AL175" i="36"/>
  <c r="AM175" i="36" s="1"/>
  <c r="AL174" i="36"/>
  <c r="AL173" i="36"/>
  <c r="AM173" i="36" s="1"/>
  <c r="AL172" i="36"/>
  <c r="AM172" i="36" s="1"/>
  <c r="AL171" i="36"/>
  <c r="AM171" i="36" s="1"/>
  <c r="AL170" i="36"/>
  <c r="AL169" i="36"/>
  <c r="AM169" i="36" s="1"/>
  <c r="AL168" i="36"/>
  <c r="AM168" i="36" s="1"/>
  <c r="AL167" i="36"/>
  <c r="AM167" i="36" s="1"/>
  <c r="AL166" i="36"/>
  <c r="AL165" i="36"/>
  <c r="AM165" i="36" s="1"/>
  <c r="AL164" i="36"/>
  <c r="AM164" i="36" s="1"/>
  <c r="AL163" i="36"/>
  <c r="AM163" i="36" s="1"/>
  <c r="AL162" i="36"/>
  <c r="AL161" i="36"/>
  <c r="AM161" i="36" s="1"/>
  <c r="AL160" i="36"/>
  <c r="AM160" i="36" s="1"/>
  <c r="AL159" i="36"/>
  <c r="AM159" i="36" s="1"/>
  <c r="AL158" i="36"/>
  <c r="AL157" i="36"/>
  <c r="AL156" i="36"/>
  <c r="AL155" i="36"/>
  <c r="AM155" i="36" s="1"/>
  <c r="AL154" i="36"/>
  <c r="AL153" i="36"/>
  <c r="AM153" i="36" s="1"/>
  <c r="AL152" i="36"/>
  <c r="AM152" i="36" s="1"/>
  <c r="AL151" i="36"/>
  <c r="AM151" i="36" s="1"/>
  <c r="AL150" i="36"/>
  <c r="AM150" i="36" s="1"/>
  <c r="AL149" i="36"/>
  <c r="AL148" i="36"/>
  <c r="AJ188" i="36" s="1" a="1"/>
  <c r="AJ188" i="36" s="1"/>
  <c r="AL147" i="36"/>
  <c r="AM147" i="36" s="1"/>
  <c r="AL146" i="36"/>
  <c r="AL145" i="36"/>
  <c r="AM145" i="36" s="1"/>
  <c r="AL144" i="36"/>
  <c r="AM144" i="36" s="1"/>
  <c r="AL143" i="36"/>
  <c r="AM143" i="36" s="1"/>
  <c r="AL142" i="36"/>
  <c r="AL141" i="36"/>
  <c r="AM141" i="36" s="1"/>
  <c r="AL140" i="36"/>
  <c r="AM140" i="36" s="1"/>
  <c r="AL139" i="36"/>
  <c r="AM139" i="36" s="1"/>
  <c r="AL138" i="36"/>
  <c r="AL137" i="36"/>
  <c r="AM137" i="36" s="1"/>
  <c r="AL136" i="36"/>
  <c r="AM136" i="36" s="1"/>
  <c r="AL135" i="36"/>
  <c r="AM135" i="36" s="1"/>
  <c r="AL134" i="36"/>
  <c r="AL133" i="36"/>
  <c r="AL132" i="36"/>
  <c r="AL131" i="36"/>
  <c r="AM131" i="36" s="1"/>
  <c r="AL130" i="36"/>
  <c r="AL129" i="36"/>
  <c r="AM129" i="36" s="1"/>
  <c r="AL128" i="36"/>
  <c r="AM128" i="36" s="1"/>
  <c r="AL127" i="36"/>
  <c r="AM127" i="36" s="1"/>
  <c r="AL126" i="36"/>
  <c r="AM126" i="36" s="1"/>
  <c r="AL125" i="36"/>
  <c r="AM125" i="36" s="1"/>
  <c r="AL124" i="36"/>
  <c r="AM124" i="36" s="1"/>
  <c r="AL123" i="36"/>
  <c r="AM123" i="36" s="1"/>
  <c r="AL122" i="36"/>
  <c r="AL121" i="36"/>
  <c r="AM121" i="36" s="1"/>
  <c r="AL120" i="36"/>
  <c r="AM120" i="36" s="1"/>
  <c r="AL119" i="36"/>
  <c r="AM119" i="36" s="1"/>
  <c r="AL118" i="36"/>
  <c r="AL117" i="36"/>
  <c r="AM117" i="36" s="1"/>
  <c r="AL116" i="36"/>
  <c r="AM116" i="36" s="1"/>
  <c r="AL115" i="36"/>
  <c r="AM115" i="36" s="1"/>
  <c r="AL114" i="36"/>
  <c r="AL113" i="36"/>
  <c r="AM113" i="36" s="1"/>
  <c r="AL112" i="36"/>
  <c r="AM112" i="36" s="1"/>
  <c r="AL111" i="36"/>
  <c r="AM111" i="36" s="1"/>
  <c r="AL110" i="36"/>
  <c r="AM110" i="36" s="1"/>
  <c r="AL109" i="36"/>
  <c r="AL108" i="36"/>
  <c r="AM108" i="36" s="1"/>
  <c r="AL107" i="36"/>
  <c r="AM107" i="36" s="1"/>
  <c r="AL106" i="36"/>
  <c r="AL105" i="36"/>
  <c r="AM105" i="36" s="1"/>
  <c r="AL104" i="36"/>
  <c r="AM104" i="36" s="1"/>
  <c r="AL103" i="36"/>
  <c r="AM103" i="36" s="1"/>
  <c r="AL102" i="36"/>
  <c r="AM102" i="36" s="1"/>
  <c r="AL101" i="36"/>
  <c r="AL100" i="36"/>
  <c r="AL99" i="36"/>
  <c r="AM99" i="36" s="1"/>
  <c r="AL98" i="36"/>
  <c r="AL97" i="36"/>
  <c r="AM97" i="36" s="1"/>
  <c r="AL96" i="36"/>
  <c r="AM96" i="36" s="1"/>
  <c r="AL95" i="36"/>
  <c r="AM95" i="36" s="1"/>
  <c r="AL94" i="36"/>
  <c r="AL93" i="36"/>
  <c r="AM93" i="36" s="1"/>
  <c r="AL92" i="36"/>
  <c r="AM92" i="36" s="1"/>
  <c r="AL91" i="36"/>
  <c r="AM91" i="36" s="1"/>
  <c r="AL90" i="36"/>
  <c r="AL89" i="36"/>
  <c r="AM89" i="36" s="1"/>
  <c r="AL88" i="36"/>
  <c r="AM88" i="36" s="1"/>
  <c r="AL87" i="36"/>
  <c r="AM87" i="36" s="1"/>
  <c r="AL86" i="36"/>
  <c r="AM86" i="36" s="1"/>
  <c r="AL85" i="36"/>
  <c r="AM85" i="36" s="1"/>
  <c r="AL84" i="36"/>
  <c r="AM84" i="36" s="1"/>
  <c r="AL83" i="36"/>
  <c r="AM83" i="36" s="1"/>
  <c r="AL82" i="36"/>
  <c r="AL81" i="36"/>
  <c r="AM81" i="36" s="1"/>
  <c r="AL80" i="36"/>
  <c r="AM80" i="36" s="1"/>
  <c r="AL79" i="36"/>
  <c r="AM79" i="36" s="1"/>
  <c r="AL78" i="36"/>
  <c r="AL77" i="36"/>
  <c r="AL76" i="36"/>
  <c r="AL75" i="36"/>
  <c r="AM75" i="36" s="1"/>
  <c r="AL74" i="36"/>
  <c r="AL73" i="36"/>
  <c r="AM73" i="36" s="1"/>
  <c r="AL72" i="36"/>
  <c r="AM72" i="36" s="1"/>
  <c r="AL71" i="36"/>
  <c r="AM71" i="36" s="1"/>
  <c r="AL70" i="36"/>
  <c r="AM70" i="36" s="1"/>
  <c r="AL69" i="36"/>
  <c r="AL68" i="36"/>
  <c r="AM68" i="36" s="1"/>
  <c r="AL67" i="36"/>
  <c r="AM67" i="36" s="1"/>
  <c r="AL66" i="36"/>
  <c r="AL65" i="36"/>
  <c r="AM65" i="36" s="1"/>
  <c r="AL64" i="36"/>
  <c r="AM64" i="36" s="1"/>
  <c r="AL63" i="36"/>
  <c r="AM63" i="36" s="1"/>
  <c r="AL62" i="36"/>
  <c r="AL61" i="36"/>
  <c r="AM61" i="36" s="1"/>
  <c r="AL60" i="36"/>
  <c r="AM60" i="36" s="1"/>
  <c r="AL59" i="36"/>
  <c r="AM59" i="36" s="1"/>
  <c r="AL58" i="36"/>
  <c r="AL57" i="36"/>
  <c r="AM57" i="36" s="1"/>
  <c r="AL56" i="36"/>
  <c r="AM56" i="36" s="1"/>
  <c r="AL55" i="36"/>
  <c r="AM55" i="36" s="1"/>
  <c r="AL54" i="36"/>
  <c r="AL53" i="36"/>
  <c r="AM53" i="36" s="1"/>
  <c r="AL52" i="36"/>
  <c r="AM52" i="36" s="1"/>
  <c r="AL51" i="36"/>
  <c r="AM51" i="36" s="1"/>
  <c r="AL50" i="36"/>
  <c r="AL49" i="36"/>
  <c r="AM49" i="36" s="1"/>
  <c r="AL48" i="36"/>
  <c r="AM48" i="36" s="1"/>
  <c r="AL47" i="36"/>
  <c r="AM47" i="36" s="1"/>
  <c r="AL46" i="36"/>
  <c r="AL45" i="36"/>
  <c r="AM45" i="36" s="1"/>
  <c r="AL44" i="36"/>
  <c r="AM44" i="36" s="1"/>
  <c r="AL43" i="36"/>
  <c r="AM43" i="36" s="1"/>
  <c r="AL42" i="36"/>
  <c r="AL41" i="36"/>
  <c r="AM41" i="36" s="1"/>
  <c r="AL40" i="36"/>
  <c r="AM40" i="36" s="1"/>
  <c r="AL39" i="36"/>
  <c r="AM39" i="36" s="1"/>
  <c r="AL38" i="36"/>
  <c r="AL37" i="36"/>
  <c r="AM37" i="36" s="1"/>
  <c r="AL36" i="36"/>
  <c r="AM36" i="36" s="1"/>
  <c r="AL35" i="36"/>
  <c r="AM35" i="36" s="1"/>
  <c r="AL34" i="36"/>
  <c r="AL33" i="36"/>
  <c r="AM33" i="36" s="1"/>
  <c r="AL32" i="36"/>
  <c r="AM32" i="36" s="1"/>
  <c r="AL31" i="36"/>
  <c r="AM31" i="36" s="1"/>
  <c r="AL30" i="36"/>
  <c r="AM30" i="36" s="1"/>
  <c r="AL29" i="36"/>
  <c r="AL28" i="36"/>
  <c r="AL27" i="36"/>
  <c r="AM27" i="36" s="1"/>
  <c r="AL26" i="36"/>
  <c r="AL25" i="36"/>
  <c r="AM25" i="36" s="1"/>
  <c r="AL24" i="36"/>
  <c r="AM24" i="36" s="1"/>
  <c r="AL23" i="36"/>
  <c r="AM23" i="36" s="1"/>
  <c r="AL22" i="36"/>
  <c r="AL21" i="36"/>
  <c r="AM21" i="36" s="1"/>
  <c r="AL20" i="36"/>
  <c r="AM20" i="36" s="1"/>
  <c r="AL19" i="36"/>
  <c r="AM19" i="36" s="1"/>
  <c r="AL18" i="36"/>
  <c r="AL17" i="36"/>
  <c r="AM17" i="36" s="1"/>
  <c r="AL16" i="36"/>
  <c r="AM16" i="36" s="1"/>
  <c r="AL15" i="36"/>
  <c r="AM15" i="36" s="1"/>
  <c r="AL14" i="36"/>
  <c r="AM14" i="36" s="1"/>
  <c r="AL13" i="36"/>
  <c r="AM13" i="36" s="1"/>
  <c r="AL12" i="36"/>
  <c r="AM12" i="36" s="1"/>
  <c r="AL11" i="36"/>
  <c r="AM11" i="36" s="1"/>
  <c r="AL10" i="36"/>
  <c r="AL9" i="36"/>
  <c r="AM9" i="36" s="1"/>
  <c r="AL8" i="36"/>
  <c r="AM8" i="36" s="1"/>
  <c r="AL7" i="36"/>
  <c r="AM7" i="36" s="1"/>
  <c r="AL6" i="36"/>
  <c r="AL5" i="36"/>
  <c r="AM5" i="36" s="1"/>
  <c r="AL4" i="36"/>
  <c r="AM4" i="36" s="1"/>
  <c r="AL3" i="36"/>
  <c r="AL95" i="39"/>
  <c r="AM95" i="39" s="1"/>
  <c r="AL94" i="39"/>
  <c r="AL92" i="39"/>
  <c r="AM92" i="39" s="1"/>
  <c r="AL91" i="39"/>
  <c r="AL90" i="39"/>
  <c r="AM90" i="39" s="1"/>
  <c r="AL89" i="39"/>
  <c r="AM89" i="39" s="1"/>
  <c r="AL88" i="39"/>
  <c r="AM88" i="39" s="1"/>
  <c r="AL87" i="39"/>
  <c r="AM87" i="39" s="1"/>
  <c r="AL86" i="39"/>
  <c r="AM86" i="39" s="1"/>
  <c r="AL85" i="39"/>
  <c r="AL84" i="39"/>
  <c r="AM84" i="39" s="1"/>
  <c r="AL83" i="39"/>
  <c r="AL82" i="39"/>
  <c r="AM82" i="39" s="1"/>
  <c r="AL81" i="39"/>
  <c r="AL80" i="39"/>
  <c r="AM80" i="39" s="1"/>
  <c r="AL79" i="39"/>
  <c r="AM79" i="39" s="1"/>
  <c r="AL78" i="39"/>
  <c r="AM78" i="39" s="1"/>
  <c r="AL77" i="39"/>
  <c r="AL76" i="39"/>
  <c r="AM76" i="39" s="1"/>
  <c r="AL75" i="39"/>
  <c r="AL74" i="39"/>
  <c r="AM74" i="39" s="1"/>
  <c r="AL73" i="39"/>
  <c r="AM73" i="39" s="1"/>
  <c r="AL72" i="39"/>
  <c r="AM72" i="39" s="1"/>
  <c r="AL71" i="39"/>
  <c r="AL70" i="39"/>
  <c r="AM70" i="39" s="1"/>
  <c r="AL69" i="39"/>
  <c r="AL68" i="39"/>
  <c r="AM68" i="39" s="1"/>
  <c r="AL67" i="39"/>
  <c r="AL66" i="39"/>
  <c r="AM66" i="39" s="1"/>
  <c r="AL65" i="39"/>
  <c r="AL64" i="39"/>
  <c r="AM64" i="39" s="1"/>
  <c r="AL63" i="39"/>
  <c r="AM63" i="39" s="1"/>
  <c r="AL62" i="39"/>
  <c r="AM62" i="39" s="1"/>
  <c r="AJ66" i="39" a="1"/>
  <c r="AJ66" i="39" s="1"/>
  <c r="AL61" i="39"/>
  <c r="AL60" i="39"/>
  <c r="AM60" i="39" s="1"/>
  <c r="AL59" i="39"/>
  <c r="AL58" i="39"/>
  <c r="AM58" i="39" s="1"/>
  <c r="AL57" i="39"/>
  <c r="AM57" i="39" s="1"/>
  <c r="AL56" i="39"/>
  <c r="AM56" i="39" s="1"/>
  <c r="AL55" i="39"/>
  <c r="AM55" i="39" s="1"/>
  <c r="AL54" i="39"/>
  <c r="AM54" i="39" s="1"/>
  <c r="AL53" i="39"/>
  <c r="AL52" i="39"/>
  <c r="AM52" i="39" s="1"/>
  <c r="AL51" i="39"/>
  <c r="AL50" i="39"/>
  <c r="AM50" i="39" s="1"/>
  <c r="AL49" i="39"/>
  <c r="AL48" i="39"/>
  <c r="AL47" i="39"/>
  <c r="AM47" i="39" s="1"/>
  <c r="AJ26" i="39" a="1"/>
  <c r="AJ26" i="39" s="1"/>
  <c r="AL46" i="39"/>
  <c r="AL45" i="39"/>
  <c r="AL44" i="39"/>
  <c r="AM44" i="39" s="1"/>
  <c r="AL43" i="39"/>
  <c r="AL42" i="39"/>
  <c r="AM42" i="39" s="1"/>
  <c r="AL41" i="39"/>
  <c r="AM41" i="39" s="1"/>
  <c r="AL40" i="39"/>
  <c r="AL39" i="39"/>
  <c r="AM39" i="39" s="1"/>
  <c r="AL38" i="39"/>
  <c r="AM38" i="39" s="1"/>
  <c r="AL37" i="39"/>
  <c r="AL36" i="39"/>
  <c r="AM36" i="39" s="1"/>
  <c r="AL35" i="39"/>
  <c r="AL34" i="39"/>
  <c r="AM34" i="39" s="1"/>
  <c r="AL33" i="39"/>
  <c r="AL32" i="39"/>
  <c r="AL31" i="39"/>
  <c r="AM31" i="39" s="1"/>
  <c r="AL30" i="39"/>
  <c r="AL29" i="39"/>
  <c r="AL28" i="39"/>
  <c r="AM28" i="39" s="1"/>
  <c r="AL27" i="39"/>
  <c r="AL26" i="39"/>
  <c r="AM26" i="39" s="1"/>
  <c r="AL25" i="39"/>
  <c r="AM25" i="39" s="1"/>
  <c r="AL24" i="39"/>
  <c r="AM24" i="39" s="1"/>
  <c r="AL23" i="39"/>
  <c r="AM23" i="39" s="1"/>
  <c r="AL22" i="39"/>
  <c r="AM22" i="39" s="1"/>
  <c r="AL21" i="39"/>
  <c r="AL20" i="39"/>
  <c r="AM20" i="39" s="1"/>
  <c r="AL19" i="39"/>
  <c r="AL18" i="39"/>
  <c r="AM18" i="39" s="1"/>
  <c r="AL17" i="39"/>
  <c r="AM17" i="39" s="1"/>
  <c r="AL16" i="39"/>
  <c r="AM16" i="39" s="1"/>
  <c r="AL15" i="39"/>
  <c r="AM15" i="39" s="1"/>
  <c r="AL14" i="39"/>
  <c r="AM14" i="39" s="1"/>
  <c r="AL13" i="39"/>
  <c r="AL12" i="39"/>
  <c r="AM12" i="39" s="1"/>
  <c r="AL11" i="39"/>
  <c r="AL10" i="39"/>
  <c r="AM10" i="39" s="1"/>
  <c r="AL9" i="39"/>
  <c r="AL8" i="39"/>
  <c r="AM8" i="39" s="1"/>
  <c r="AL7" i="39"/>
  <c r="AM7" i="39" s="1"/>
  <c r="AL6" i="39"/>
  <c r="AM6" i="39" s="1"/>
  <c r="AL5" i="39"/>
  <c r="AL4" i="39"/>
  <c r="AM4" i="39" s="1"/>
  <c r="AL3" i="39"/>
  <c r="AQ300" i="41"/>
  <c r="AP300" i="41"/>
  <c r="AN300" i="41"/>
  <c r="AL300" i="41"/>
  <c r="AJ300" i="41"/>
  <c r="AI300" i="41"/>
  <c r="AH300" i="41"/>
  <c r="AG300" i="41"/>
  <c r="AF300" i="41"/>
  <c r="AH205" i="36"/>
  <c r="AG205" i="36"/>
  <c r="AE205" i="36"/>
  <c r="AC205" i="36"/>
  <c r="AA205" i="36"/>
  <c r="Z205" i="36"/>
  <c r="Y205" i="36"/>
  <c r="X205" i="36"/>
  <c r="AH96" i="39"/>
  <c r="AG96" i="39"/>
  <c r="AE96" i="39"/>
  <c r="AC96" i="39"/>
  <c r="AA96" i="39"/>
  <c r="Z96" i="39"/>
  <c r="Y96" i="39"/>
  <c r="AL13" i="43"/>
  <c r="AK13" i="43"/>
  <c r="AJ13" i="43"/>
  <c r="AI13" i="43"/>
  <c r="AH13" i="43"/>
  <c r="AG13" i="43"/>
  <c r="AF13" i="43"/>
  <c r="AE13" i="43"/>
  <c r="AD13" i="43"/>
  <c r="AC13" i="43"/>
  <c r="AB13" i="43"/>
  <c r="AA13" i="43"/>
  <c r="Z13" i="43"/>
  <c r="Y13" i="43"/>
  <c r="X13" i="43"/>
  <c r="R13" i="43"/>
  <c r="Q13" i="43"/>
  <c r="P13" i="43"/>
  <c r="O13" i="43"/>
  <c r="N13" i="43"/>
  <c r="M13" i="43"/>
  <c r="L13" i="43"/>
  <c r="K13" i="43"/>
  <c r="J13" i="43"/>
  <c r="I13" i="43"/>
  <c r="H13" i="43"/>
  <c r="G13" i="43"/>
  <c r="F13" i="43"/>
  <c r="E13" i="43"/>
  <c r="D13" i="43"/>
  <c r="AL93" i="42"/>
  <c r="AK93" i="42"/>
  <c r="AJ93" i="42"/>
  <c r="AI93" i="42"/>
  <c r="AH93" i="42"/>
  <c r="AG93" i="42"/>
  <c r="AF93" i="42"/>
  <c r="AE93" i="42"/>
  <c r="AD93" i="42"/>
  <c r="AC93" i="42"/>
  <c r="AB93" i="42"/>
  <c r="AA93" i="42"/>
  <c r="Z93" i="42"/>
  <c r="Y93" i="42"/>
  <c r="X93" i="42"/>
  <c r="R93" i="42"/>
  <c r="Q93" i="42"/>
  <c r="P93" i="42"/>
  <c r="O93" i="42"/>
  <c r="N93" i="42"/>
  <c r="M93" i="42"/>
  <c r="L93" i="42"/>
  <c r="K93" i="42"/>
  <c r="J93" i="42"/>
  <c r="I93" i="42"/>
  <c r="H93" i="42"/>
  <c r="G93" i="42"/>
  <c r="F93" i="42"/>
  <c r="E93" i="42"/>
  <c r="D93" i="42"/>
  <c r="AE300" i="41"/>
  <c r="AD300" i="41"/>
  <c r="AC300" i="41"/>
  <c r="AB300" i="41"/>
  <c r="AA300" i="41"/>
  <c r="Z300" i="41"/>
  <c r="Y300" i="41"/>
  <c r="X300" i="41"/>
  <c r="W300" i="41"/>
  <c r="V300" i="41"/>
  <c r="U300" i="41"/>
  <c r="T300" i="41"/>
  <c r="S300" i="41"/>
  <c r="R300" i="41"/>
  <c r="Q300" i="41"/>
  <c r="P300" i="41"/>
  <c r="O300" i="41"/>
  <c r="N300" i="41"/>
  <c r="M300" i="41"/>
  <c r="L300" i="41"/>
  <c r="K300" i="41"/>
  <c r="J300" i="41"/>
  <c r="I300" i="41"/>
  <c r="H300" i="41"/>
  <c r="G300" i="41"/>
  <c r="F300" i="41"/>
  <c r="X96" i="39"/>
  <c r="W96" i="39"/>
  <c r="V96" i="39"/>
  <c r="U96" i="39"/>
  <c r="T96" i="39"/>
  <c r="S96" i="39"/>
  <c r="R96" i="39"/>
  <c r="Q96" i="39"/>
  <c r="P96" i="39"/>
  <c r="O96" i="39"/>
  <c r="N96" i="39"/>
  <c r="M96" i="39"/>
  <c r="L96" i="39"/>
  <c r="K96" i="39"/>
  <c r="J96" i="39"/>
  <c r="I96" i="39"/>
  <c r="H96" i="39"/>
  <c r="G96" i="39"/>
  <c r="F96" i="39"/>
  <c r="E96" i="39"/>
  <c r="W205" i="36"/>
  <c r="V205" i="36"/>
  <c r="U205" i="36"/>
  <c r="T205" i="36"/>
  <c r="S205" i="36"/>
  <c r="R205" i="36"/>
  <c r="Q205" i="36"/>
  <c r="P205" i="36"/>
  <c r="O205" i="36"/>
  <c r="N205" i="36"/>
  <c r="M205" i="36"/>
  <c r="L205" i="36"/>
  <c r="K205" i="36"/>
  <c r="J205" i="36"/>
  <c r="I205" i="36"/>
  <c r="H205" i="36"/>
  <c r="G205" i="36"/>
  <c r="F205" i="36"/>
  <c r="E205" i="36"/>
  <c r="AJ9" i="36" a="1"/>
  <c r="AJ144" i="36" l="1" a="1"/>
  <c r="AJ144" i="36" s="1"/>
  <c r="AJ41" i="36" a="1"/>
  <c r="AJ41" i="36" s="1"/>
  <c r="AJ78" i="36" a="1"/>
  <c r="AJ78" i="36" s="1"/>
  <c r="AJ15" i="36" a="1"/>
  <c r="AJ15" i="36" s="1"/>
  <c r="AJ93" i="36" a="1"/>
  <c r="AJ93" i="36" s="1"/>
  <c r="AJ157" i="36" a="1"/>
  <c r="AJ157" i="36" s="1"/>
  <c r="AJ51" i="36" a="1"/>
  <c r="AJ51" i="36" s="1"/>
  <c r="AJ70" i="36" a="1"/>
  <c r="AJ70" i="36" s="1"/>
  <c r="AJ91" i="39" a="1"/>
  <c r="AJ91" i="39" s="1"/>
  <c r="AJ36" i="39" a="1"/>
  <c r="AJ36" i="39" s="1"/>
  <c r="AJ75" i="39" a="1"/>
  <c r="AJ75" i="39" s="1"/>
  <c r="AJ183" i="36" a="1"/>
  <c r="AJ183" i="36" s="1"/>
  <c r="AJ128" i="36" a="1"/>
  <c r="AJ128" i="36" s="1"/>
  <c r="AJ37" i="39" a="1"/>
  <c r="AJ37" i="39" s="1"/>
  <c r="AJ80" i="39" a="1"/>
  <c r="AJ80" i="39" s="1"/>
  <c r="AJ44" i="39" a="1"/>
  <c r="AJ44" i="39" s="1"/>
  <c r="AJ38" i="39" a="1"/>
  <c r="AJ38" i="39" s="1"/>
  <c r="AJ6" i="39" a="1"/>
  <c r="AJ6" i="39" s="1"/>
  <c r="AJ45" i="39" a="1"/>
  <c r="AJ45" i="39" s="1"/>
  <c r="AJ30" i="39" a="1"/>
  <c r="AJ30" i="39" s="1"/>
  <c r="AJ98" i="36" a="1"/>
  <c r="AJ98" i="36" s="1"/>
  <c r="AJ119" i="36" a="1"/>
  <c r="AJ119" i="36" s="1"/>
  <c r="AJ59" i="36" a="1"/>
  <c r="AJ59" i="36" s="1"/>
  <c r="AJ8" i="36" a="1"/>
  <c r="AJ8" i="36" s="1"/>
  <c r="AJ160" i="36" a="1"/>
  <c r="AJ160" i="36" s="1"/>
  <c r="AJ99" i="36" a="1"/>
  <c r="AJ99" i="36" s="1"/>
  <c r="AJ7" i="39" a="1"/>
  <c r="AJ7" i="39" s="1"/>
  <c r="AJ60" i="39" a="1"/>
  <c r="AJ60" i="39" s="1"/>
  <c r="AJ173" i="36" a="1"/>
  <c r="AJ173" i="36" s="1"/>
  <c r="AJ166" i="36" a="1"/>
  <c r="AJ166" i="36" s="1"/>
  <c r="AJ167" i="36" a="1"/>
  <c r="AJ167" i="36" s="1"/>
  <c r="AJ198" i="36" a="1"/>
  <c r="AJ198" i="36" s="1"/>
  <c r="AJ150" i="36" a="1"/>
  <c r="AJ150" i="36" s="1"/>
  <c r="AJ168" i="36" a="1"/>
  <c r="AJ168" i="36" s="1"/>
  <c r="AJ141" i="36" a="1"/>
  <c r="AJ141" i="36" s="1"/>
  <c r="AJ88" i="36" a="1"/>
  <c r="AJ88" i="36" s="1"/>
  <c r="AJ48" i="36" a="1"/>
  <c r="AJ48" i="36" s="1"/>
  <c r="AJ132" i="36" a="1"/>
  <c r="AJ132" i="36" s="1"/>
  <c r="AJ118" i="36" a="1"/>
  <c r="AJ118" i="36" s="1"/>
  <c r="AJ185" i="36" a="1"/>
  <c r="AJ185" i="36" s="1"/>
  <c r="AJ143" i="36" a="1"/>
  <c r="AJ143" i="36" s="1"/>
  <c r="AJ39" i="36" a="1"/>
  <c r="AJ39" i="36" s="1"/>
  <c r="AJ127" i="36" a="1"/>
  <c r="AJ127" i="36" s="1"/>
  <c r="AJ130" i="36" a="1"/>
  <c r="AJ130" i="36" s="1"/>
  <c r="AJ116" i="36" a="1"/>
  <c r="AJ116" i="36" s="1"/>
  <c r="AM197" i="36"/>
  <c r="AJ30" i="36" a="1"/>
  <c r="AJ30" i="36" s="1"/>
  <c r="AJ54" i="36" a="1"/>
  <c r="AJ54" i="36" s="1"/>
  <c r="AJ176" i="36" a="1"/>
  <c r="AJ176" i="36" s="1"/>
  <c r="AJ137" i="36" a="1"/>
  <c r="AJ137" i="36" s="1"/>
  <c r="AJ122" i="36" a="1"/>
  <c r="AJ122" i="36" s="1"/>
  <c r="AJ94" i="36" a="1"/>
  <c r="AJ94" i="36" s="1"/>
  <c r="AJ77" i="36" a="1"/>
  <c r="AJ77" i="36" s="1"/>
  <c r="AJ158" i="36" a="1"/>
  <c r="AJ158" i="36" s="1"/>
  <c r="AJ117" i="36" a="1"/>
  <c r="AJ117" i="36" s="1"/>
  <c r="AJ200" i="36" a="1"/>
  <c r="AJ200" i="36" s="1"/>
  <c r="AJ140" i="36" a="1"/>
  <c r="AJ140" i="36" s="1"/>
  <c r="AJ133" i="36" a="1"/>
  <c r="AJ133" i="36" s="1"/>
  <c r="AJ23" i="36" a="1"/>
  <c r="AJ23" i="36" s="1"/>
  <c r="AJ56" i="36" a="1"/>
  <c r="AJ56" i="36" s="1"/>
  <c r="AJ146" i="36" a="1"/>
  <c r="AJ146" i="36" s="1"/>
  <c r="AJ194" i="36" a="1"/>
  <c r="AJ194" i="36" s="1"/>
  <c r="AJ7" i="36" a="1"/>
  <c r="AJ7" i="36" s="1"/>
  <c r="AJ155" i="36" a="1"/>
  <c r="AJ155" i="36" s="1"/>
  <c r="AJ84" i="36" a="1"/>
  <c r="AJ84" i="36" s="1"/>
  <c r="AJ186" i="36" a="1"/>
  <c r="AJ186" i="36" s="1"/>
  <c r="AJ170" i="36" a="1"/>
  <c r="AJ170" i="36" s="1"/>
  <c r="AJ49" i="36" a="1"/>
  <c r="AJ49" i="36" s="1"/>
  <c r="AJ108" i="36" a="1"/>
  <c r="AJ108" i="36" s="1"/>
  <c r="AJ81" i="39" a="1"/>
  <c r="AJ81" i="39" s="1"/>
  <c r="AJ50" i="39" a="1"/>
  <c r="AJ50" i="39" s="1"/>
  <c r="AJ21" i="39" a="1"/>
  <c r="AJ21" i="39" s="1"/>
  <c r="AJ46" i="39" a="1"/>
  <c r="AJ46" i="39" s="1"/>
  <c r="AJ22" i="39" a="1"/>
  <c r="AJ22" i="39" s="1"/>
  <c r="AJ63" i="39" a="1"/>
  <c r="AJ63" i="39" s="1"/>
  <c r="AJ17" i="39" a="1"/>
  <c r="AJ17" i="39" s="1"/>
  <c r="AJ48" i="39" a="1"/>
  <c r="AJ48" i="39" s="1"/>
  <c r="AJ78" i="39" a="1"/>
  <c r="AJ78" i="39" s="1"/>
  <c r="AJ42" i="39" a="1"/>
  <c r="AJ42" i="39" s="1"/>
  <c r="AJ5" i="39" a="1"/>
  <c r="AJ5" i="39" s="1"/>
  <c r="AM101" i="36"/>
  <c r="AM3" i="36"/>
  <c r="AJ65" i="39" a="1"/>
  <c r="AJ65" i="39" s="1"/>
  <c r="AJ56" i="39" a="1"/>
  <c r="AJ56" i="39" s="1"/>
  <c r="AJ47" i="39" a="1"/>
  <c r="AJ47" i="39" s="1"/>
  <c r="AJ12" i="39" a="1"/>
  <c r="AJ12" i="39" s="1"/>
  <c r="AJ94" i="39" a="1"/>
  <c r="AJ94" i="39" s="1"/>
  <c r="AJ3" i="39" a="1"/>
  <c r="AJ3" i="39" s="1"/>
  <c r="AJ18" i="39" a="1"/>
  <c r="AJ18" i="39" s="1"/>
  <c r="AJ13" i="39" a="1"/>
  <c r="AJ13" i="39" s="1"/>
  <c r="AJ82" i="39" a="1"/>
  <c r="AJ82" i="39" s="1"/>
  <c r="AJ83" i="39" a="1"/>
  <c r="AJ83" i="39" s="1"/>
  <c r="AJ92" i="39" a="1"/>
  <c r="AJ92" i="39" s="1"/>
  <c r="AM40" i="39"/>
  <c r="AJ57" i="39" a="1"/>
  <c r="AJ57" i="39" s="1"/>
  <c r="AJ40" i="39" a="1"/>
  <c r="AJ40" i="39" s="1"/>
  <c r="AJ15" i="39" a="1"/>
  <c r="AJ15" i="39" s="1"/>
  <c r="AJ51" i="39" a="1"/>
  <c r="AJ51" i="39" s="1"/>
  <c r="AJ59" i="39" a="1"/>
  <c r="AJ59" i="39" s="1"/>
  <c r="AJ53" i="39" a="1"/>
  <c r="AJ53" i="39" s="1"/>
  <c r="AM48" i="39"/>
  <c r="AJ24" i="39" a="1"/>
  <c r="AJ24" i="39" s="1"/>
  <c r="AJ16" i="39" a="1"/>
  <c r="AJ16" i="39" s="1"/>
  <c r="AJ34" i="39" a="1"/>
  <c r="AJ34" i="39" s="1"/>
  <c r="AJ35" i="39" a="1"/>
  <c r="AJ35" i="39" s="1"/>
  <c r="AJ90" i="39" a="1"/>
  <c r="AJ90" i="39" s="1"/>
  <c r="AM46" i="39"/>
  <c r="AM76" i="36"/>
  <c r="AJ121" i="36" a="1"/>
  <c r="AJ121" i="36" s="1"/>
  <c r="AM109" i="36"/>
  <c r="AJ104" i="36" a="1"/>
  <c r="AJ104" i="36" s="1"/>
  <c r="AM132" i="36"/>
  <c r="AM149" i="36"/>
  <c r="AM156" i="36"/>
  <c r="AJ134" i="36" a="1"/>
  <c r="AJ134" i="36" s="1"/>
  <c r="AM181" i="36"/>
  <c r="AJ83" i="36" a="1"/>
  <c r="AJ83" i="36" s="1"/>
  <c r="AJ92" i="36" a="1"/>
  <c r="AJ92" i="36" s="1"/>
  <c r="AJ24" i="36" a="1"/>
  <c r="AJ24" i="36" s="1"/>
  <c r="AJ165" i="36" a="1"/>
  <c r="AJ165" i="36" s="1"/>
  <c r="AJ76" i="36" a="1"/>
  <c r="AJ76" i="36" s="1"/>
  <c r="AJ37" i="36" a="1"/>
  <c r="AJ37" i="36" s="1"/>
  <c r="AJ25" i="36" a="1"/>
  <c r="AJ25" i="36" s="1"/>
  <c r="AJ65" i="36" a="1"/>
  <c r="AJ65" i="36" s="1"/>
  <c r="AM77" i="36"/>
  <c r="AJ91" i="36" a="1"/>
  <c r="AJ91" i="36" s="1"/>
  <c r="AJ178" i="36" a="1"/>
  <c r="AJ178" i="36" s="1"/>
  <c r="AJ36" i="36" a="1"/>
  <c r="AJ36" i="36" s="1"/>
  <c r="AJ202" i="36" a="1"/>
  <c r="AJ202" i="36" s="1"/>
  <c r="AJ136" i="36" a="1"/>
  <c r="AJ136" i="36" s="1"/>
  <c r="AJ113" i="36" a="1"/>
  <c r="AJ113" i="36" s="1"/>
  <c r="AJ10" i="36" a="1"/>
  <c r="AJ10" i="36" s="1"/>
  <c r="AM29" i="36"/>
  <c r="AJ89" i="36" a="1"/>
  <c r="AJ89" i="36" s="1"/>
  <c r="AJ67" i="36" a="1"/>
  <c r="AJ67" i="36" s="1"/>
  <c r="AJ195" i="36" a="1"/>
  <c r="AJ195" i="36" s="1"/>
  <c r="AJ79" i="36" a="1"/>
  <c r="AJ79" i="36" s="1"/>
  <c r="AJ62" i="36" a="1"/>
  <c r="AJ62" i="36" s="1"/>
  <c r="AM134" i="36"/>
  <c r="AJ112" i="36" a="1"/>
  <c r="AJ112" i="36" s="1"/>
  <c r="AM148" i="36"/>
  <c r="AM158" i="36"/>
  <c r="AJ131" i="36" a="1"/>
  <c r="AJ131" i="36" s="1"/>
  <c r="AM180" i="36"/>
  <c r="AJ17" i="36" a="1"/>
  <c r="AJ17" i="36" s="1"/>
  <c r="AJ164" i="36" a="1"/>
  <c r="AJ164" i="36" s="1"/>
  <c r="AJ177" i="36" a="1"/>
  <c r="AJ177" i="36" s="1"/>
  <c r="AJ33" i="36" a="1"/>
  <c r="AJ33" i="36" s="1"/>
  <c r="AJ42" i="36" a="1"/>
  <c r="AJ42" i="36" s="1"/>
  <c r="AM62" i="36"/>
  <c r="AJ38" i="36" a="1"/>
  <c r="AJ38" i="36" s="1"/>
  <c r="AJ64" i="36" a="1"/>
  <c r="AJ64" i="36" s="1"/>
  <c r="AJ84" i="39" a="1"/>
  <c r="AJ84" i="39" s="1"/>
  <c r="AJ33" i="39" a="1"/>
  <c r="AJ33" i="39" s="1"/>
  <c r="AJ20" i="39" a="1"/>
  <c r="AJ20" i="39" s="1"/>
  <c r="AM65" i="39"/>
  <c r="AJ79" i="39" a="1"/>
  <c r="AJ79" i="39" s="1"/>
  <c r="AM71" i="39"/>
  <c r="AJ86" i="39" a="1"/>
  <c r="AJ86" i="39" s="1"/>
  <c r="AJ19" i="39" a="1"/>
  <c r="AJ19" i="39" s="1"/>
  <c r="AJ95" i="39" a="1"/>
  <c r="AJ95" i="39" s="1"/>
  <c r="AJ87" i="39" a="1"/>
  <c r="AJ87" i="39" s="1"/>
  <c r="AJ69" i="39" a="1"/>
  <c r="AJ69" i="39" s="1"/>
  <c r="AJ74" i="39" a="1"/>
  <c r="AJ74" i="39" s="1"/>
  <c r="AJ89" i="39" a="1"/>
  <c r="AJ89" i="39" s="1"/>
  <c r="AJ76" i="39" a="1"/>
  <c r="AJ76" i="39" s="1"/>
  <c r="AJ4" i="39" a="1"/>
  <c r="AJ4" i="39" s="1"/>
  <c r="AM49" i="39"/>
  <c r="AJ27" i="39" a="1"/>
  <c r="AJ27" i="39" s="1"/>
  <c r="AJ71" i="39" a="1"/>
  <c r="AJ71" i="39" s="1"/>
  <c r="AJ72" i="39" a="1"/>
  <c r="AJ72" i="39" s="1"/>
  <c r="AJ39" i="39" a="1"/>
  <c r="AJ39" i="39" s="1"/>
  <c r="AJ61" i="39" a="1"/>
  <c r="AJ61" i="39" s="1"/>
  <c r="AM32" i="39"/>
  <c r="AJ64" i="39" a="1"/>
  <c r="AJ64" i="39" s="1"/>
  <c r="AJ32" i="39" a="1"/>
  <c r="AJ32" i="39" s="1"/>
  <c r="AJ43" i="39" a="1"/>
  <c r="AJ43" i="39" s="1"/>
  <c r="AM33" i="39"/>
  <c r="AJ11" i="39" a="1"/>
  <c r="AJ11" i="39" s="1"/>
  <c r="AJ58" i="39" a="1"/>
  <c r="AJ58" i="39" s="1"/>
  <c r="AJ8" i="39" a="1"/>
  <c r="AJ8" i="39" s="1"/>
  <c r="AJ23" i="39" a="1"/>
  <c r="AJ23" i="39" s="1"/>
  <c r="AJ93" i="39" a="1"/>
  <c r="AJ93" i="39" s="1"/>
  <c r="AJ73" i="39" a="1"/>
  <c r="AJ73" i="39" s="1"/>
  <c r="AJ41" i="39" a="1"/>
  <c r="AJ41" i="39" s="1"/>
  <c r="AJ68" i="39" a="1"/>
  <c r="AJ68" i="39" s="1"/>
  <c r="AJ62" i="39" a="1"/>
  <c r="AJ62" i="39" s="1"/>
  <c r="AM30" i="39"/>
  <c r="AJ25" i="39" a="1"/>
  <c r="AJ25" i="39" s="1"/>
  <c r="AJ55" i="39" a="1"/>
  <c r="AJ55" i="39" s="1"/>
  <c r="AJ85" i="39" a="1"/>
  <c r="AJ85" i="39" s="1"/>
  <c r="AM81" i="39"/>
  <c r="AJ10" i="39" a="1"/>
  <c r="AJ10" i="39" s="1"/>
  <c r="AM9" i="39"/>
  <c r="AJ88" i="39" a="1"/>
  <c r="AJ88" i="39" s="1"/>
  <c r="AJ100" i="36" a="1"/>
  <c r="AJ100" i="36" s="1"/>
  <c r="AJ180" i="36" a="1"/>
  <c r="AJ180" i="36" s="1"/>
  <c r="AM22" i="36"/>
  <c r="AM28" i="36"/>
  <c r="AJ111" i="36" a="1"/>
  <c r="AJ111" i="36" s="1"/>
  <c r="AJ61" i="36" a="1"/>
  <c r="AJ61" i="36" s="1"/>
  <c r="AJ152" i="36" a="1"/>
  <c r="AJ152" i="36" s="1"/>
  <c r="AJ107" i="36" a="1"/>
  <c r="AJ107" i="36" s="1"/>
  <c r="AJ68" i="36" a="1"/>
  <c r="AJ68" i="36" s="1"/>
  <c r="AJ27" i="36" a="1"/>
  <c r="AJ27" i="36" s="1"/>
  <c r="AM69" i="36"/>
  <c r="AJ174" i="36" a="1"/>
  <c r="AJ174" i="36" s="1"/>
  <c r="AJ28" i="36" a="1"/>
  <c r="AJ28" i="36" s="1"/>
  <c r="AM94" i="36"/>
  <c r="AM100" i="36"/>
  <c r="AJ63" i="36" a="1"/>
  <c r="AJ63" i="36" s="1"/>
  <c r="AJ120" i="36" a="1"/>
  <c r="AJ120" i="36" s="1"/>
  <c r="AJ74" i="36" a="1"/>
  <c r="AJ74" i="36" s="1"/>
  <c r="AM133" i="36"/>
  <c r="AJ135" i="36" a="1"/>
  <c r="AJ135" i="36" s="1"/>
  <c r="AM157" i="36"/>
  <c r="AM166" i="36"/>
  <c r="AJ71" i="36" a="1"/>
  <c r="AJ71" i="36" s="1"/>
  <c r="AM188" i="36"/>
  <c r="AM142" i="36"/>
  <c r="AJ50" i="36" a="1"/>
  <c r="AJ50" i="36" s="1"/>
  <c r="AJ13" i="36" a="1"/>
  <c r="AJ13" i="36" s="1"/>
  <c r="AJ101" i="36" a="1"/>
  <c r="AJ101" i="36" s="1"/>
  <c r="AM6" i="36"/>
  <c r="AJ45" i="36" a="1"/>
  <c r="AJ45" i="36" s="1"/>
  <c r="AJ181" i="36" a="1"/>
  <c r="AJ181" i="36" s="1"/>
  <c r="AJ31" i="36" a="1"/>
  <c r="AJ31" i="36" s="1"/>
  <c r="AJ151" i="36" a="1"/>
  <c r="AJ151" i="36" s="1"/>
  <c r="AJ163" i="36" a="1"/>
  <c r="AJ163" i="36" s="1"/>
  <c r="AM78" i="36"/>
  <c r="AJ82" i="36" a="1"/>
  <c r="AJ82" i="36" s="1"/>
  <c r="AJ175" i="36" a="1"/>
  <c r="AJ175" i="36" s="1"/>
  <c r="AJ81" i="36" a="1"/>
  <c r="AJ81" i="36" s="1"/>
  <c r="AJ26" i="36" a="1"/>
  <c r="AJ26" i="36" s="1"/>
  <c r="AJ193" i="36" a="1"/>
  <c r="AJ193" i="36" s="1"/>
  <c r="AJ21" i="36" a="1"/>
  <c r="AJ21" i="36" s="1"/>
  <c r="AJ73" i="36" a="1"/>
  <c r="AJ73" i="36" s="1"/>
  <c r="AJ32" i="36" a="1"/>
  <c r="AJ32" i="36" s="1"/>
  <c r="AJ47" i="36" a="1"/>
  <c r="AJ47" i="36" s="1"/>
  <c r="AJ159" i="36" a="1"/>
  <c r="AJ159" i="36" s="1"/>
  <c r="AJ197" i="36" a="1"/>
  <c r="AJ197" i="36" s="1"/>
  <c r="AJ148" i="36" a="1"/>
  <c r="AJ148" i="36" s="1"/>
  <c r="AJ191" i="36" a="1"/>
  <c r="AJ191" i="36" s="1"/>
  <c r="AJ147" i="36" a="1"/>
  <c r="AJ147" i="36" s="1"/>
  <c r="AJ16" i="36" a="1"/>
  <c r="AJ16" i="36" s="1"/>
  <c r="AJ171" i="36" a="1"/>
  <c r="AJ171" i="36" s="1"/>
  <c r="AM46" i="36"/>
  <c r="AM54" i="36"/>
  <c r="AJ172" i="36" a="1"/>
  <c r="AJ172" i="36" s="1"/>
  <c r="AJ18" i="36" a="1"/>
  <c r="AJ18" i="36" s="1"/>
  <c r="AJ60" i="36" a="1"/>
  <c r="AJ60" i="36" s="1"/>
  <c r="AM118" i="36"/>
  <c r="AJ105" i="36" a="1"/>
  <c r="AJ105" i="36" s="1"/>
  <c r="AJ35" i="36" a="1"/>
  <c r="AJ35" i="36" s="1"/>
  <c r="AM174" i="36"/>
  <c r="AJ40" i="36" a="1"/>
  <c r="AJ40" i="36" s="1"/>
  <c r="AJ156" i="36" a="1"/>
  <c r="AJ156" i="36" s="1"/>
  <c r="AM38" i="36"/>
  <c r="AJ6" i="36" a="1"/>
  <c r="AJ6" i="36" s="1"/>
  <c r="AJ5" i="36" a="1"/>
  <c r="AJ5" i="36" s="1"/>
  <c r="AJ55" i="36" a="1"/>
  <c r="AJ55" i="36" s="1"/>
  <c r="AJ66" i="36" a="1"/>
  <c r="AJ66" i="36" s="1"/>
  <c r="AJ85" i="36" a="1"/>
  <c r="AJ85" i="36" s="1"/>
  <c r="AJ126" i="36" a="1"/>
  <c r="AJ126" i="36" s="1"/>
  <c r="AJ179" i="36" a="1"/>
  <c r="AJ179" i="36" s="1"/>
  <c r="AJ189" i="36" a="1"/>
  <c r="AJ189" i="36" s="1"/>
  <c r="AJ102" i="36" a="1"/>
  <c r="AJ102" i="36" s="1"/>
  <c r="AJ44" i="36" a="1"/>
  <c r="AJ44" i="36" s="1"/>
  <c r="AJ86" i="36" a="1"/>
  <c r="AJ86" i="36" s="1"/>
  <c r="AJ80" i="36" a="1"/>
  <c r="AJ80" i="36" s="1"/>
  <c r="AM192" i="36"/>
  <c r="AJ19" i="36" a="1"/>
  <c r="AJ19" i="36" s="1"/>
  <c r="AM200" i="36"/>
  <c r="AJ149" i="36" a="1"/>
  <c r="AJ149" i="36" s="1"/>
  <c r="AM10" i="36"/>
  <c r="AJ52" i="36" a="1"/>
  <c r="AJ52" i="36" s="1"/>
  <c r="AM18" i="36"/>
  <c r="AJ154" i="36" a="1"/>
  <c r="AJ154" i="36" s="1"/>
  <c r="AM26" i="36"/>
  <c r="AJ96" i="36" a="1"/>
  <c r="AJ96" i="36" s="1"/>
  <c r="AM34" i="36"/>
  <c r="AJ14" i="36" a="1"/>
  <c r="AJ14" i="36" s="1"/>
  <c r="AM42" i="36"/>
  <c r="AJ142" i="36" a="1"/>
  <c r="AJ142" i="36" s="1"/>
  <c r="AM50" i="36"/>
  <c r="AJ114" i="36" a="1"/>
  <c r="AJ114" i="36" s="1"/>
  <c r="AM58" i="36"/>
  <c r="AJ145" i="36" a="1"/>
  <c r="AJ145" i="36" s="1"/>
  <c r="AM66" i="36"/>
  <c r="AJ97" i="36" a="1"/>
  <c r="AJ97" i="36" s="1"/>
  <c r="AM74" i="36"/>
  <c r="AJ34" i="36" a="1"/>
  <c r="AJ34" i="36" s="1"/>
  <c r="AM82" i="36"/>
  <c r="AJ57" i="36" a="1"/>
  <c r="AJ57" i="36" s="1"/>
  <c r="AM90" i="36"/>
  <c r="AJ75" i="36" a="1"/>
  <c r="AJ75" i="36" s="1"/>
  <c r="AM98" i="36"/>
  <c r="AJ129" i="36" a="1"/>
  <c r="AJ129" i="36" s="1"/>
  <c r="AM106" i="36"/>
  <c r="AJ109" i="36" a="1"/>
  <c r="AJ109" i="36" s="1"/>
  <c r="AM114" i="36"/>
  <c r="AJ46" i="36" a="1"/>
  <c r="AJ46" i="36" s="1"/>
  <c r="AM122" i="36"/>
  <c r="AJ12" i="36" a="1"/>
  <c r="AJ12" i="36" s="1"/>
  <c r="AM130" i="36"/>
  <c r="AJ187" i="36" a="1"/>
  <c r="AJ187" i="36" s="1"/>
  <c r="AM138" i="36"/>
  <c r="AJ103" i="36" a="1"/>
  <c r="AJ103" i="36" s="1"/>
  <c r="AM146" i="36"/>
  <c r="AJ125" i="36" a="1"/>
  <c r="AJ125" i="36" s="1"/>
  <c r="AM154" i="36"/>
  <c r="AJ190" i="36" a="1"/>
  <c r="AJ190" i="36" s="1"/>
  <c r="AM162" i="36"/>
  <c r="AJ58" i="36" a="1"/>
  <c r="AJ58" i="36" s="1"/>
  <c r="AM170" i="36"/>
  <c r="AJ72" i="36" a="1"/>
  <c r="AJ72" i="36" s="1"/>
  <c r="AM178" i="36"/>
  <c r="AJ53" i="36" a="1"/>
  <c r="AJ53" i="36" s="1"/>
  <c r="AM186" i="36"/>
  <c r="AJ161" i="36" a="1"/>
  <c r="AJ161" i="36" s="1"/>
  <c r="AM194" i="36"/>
  <c r="AJ139" i="36" a="1"/>
  <c r="AJ139" i="36" s="1"/>
  <c r="AM202" i="36"/>
  <c r="AJ115" i="36" a="1"/>
  <c r="AJ115" i="36" s="1"/>
  <c r="AJ153" i="36" a="1"/>
  <c r="AJ153" i="36" s="1"/>
  <c r="AJ11" i="36" a="1"/>
  <c r="AJ11" i="36" s="1"/>
  <c r="AJ162" i="36" a="1"/>
  <c r="AJ162" i="36" s="1"/>
  <c r="AJ182" i="36" a="1"/>
  <c r="AJ182" i="36" s="1"/>
  <c r="AJ169" i="36" a="1"/>
  <c r="AJ169" i="36" s="1"/>
  <c r="AJ110" i="36" a="1"/>
  <c r="AJ110" i="36" s="1"/>
  <c r="AJ87" i="36" a="1"/>
  <c r="AJ87" i="36" s="1"/>
  <c r="AJ43" i="36" a="1"/>
  <c r="AJ43" i="36" s="1"/>
  <c r="AJ184" i="36" a="1"/>
  <c r="AJ184" i="36" s="1"/>
  <c r="AJ69" i="36" a="1"/>
  <c r="AJ69" i="36" s="1"/>
  <c r="AJ196" i="36" a="1"/>
  <c r="AJ196" i="36" s="1"/>
  <c r="AJ106" i="36" a="1"/>
  <c r="AJ106" i="36" s="1"/>
  <c r="AJ95" i="36" a="1"/>
  <c r="AJ95" i="36" s="1"/>
  <c r="AJ90" i="36" a="1"/>
  <c r="AJ90" i="36" s="1"/>
  <c r="AJ123" i="36" a="1"/>
  <c r="AJ123" i="36" s="1"/>
  <c r="AJ22" i="36" a="1"/>
  <c r="AJ22" i="36" s="1"/>
  <c r="AJ124" i="36" a="1"/>
  <c r="AJ124" i="36" s="1"/>
  <c r="AJ20" i="36" a="1"/>
  <c r="AJ20" i="36" s="1"/>
  <c r="AJ201" i="36" a="1"/>
  <c r="AJ201" i="36" s="1"/>
  <c r="AJ138" i="36" a="1"/>
  <c r="AJ138" i="36" s="1"/>
  <c r="AJ203" i="36" a="1"/>
  <c r="AJ203" i="36" s="1"/>
  <c r="AJ29" i="36" a="1"/>
  <c r="AJ29" i="36" s="1"/>
  <c r="AJ204" i="36" a="1"/>
  <c r="AJ204" i="36" s="1"/>
  <c r="AJ192" i="36" a="1"/>
  <c r="AJ192" i="36" s="1"/>
  <c r="AJ9" i="36"/>
  <c r="AJ9" i="39" a="1"/>
  <c r="AJ9" i="39" s="1"/>
  <c r="AM11" i="39"/>
  <c r="AJ70" i="39" a="1"/>
  <c r="AJ70" i="39" s="1"/>
  <c r="AM19" i="39"/>
  <c r="AJ28" i="39" a="1"/>
  <c r="AJ28" i="39" s="1"/>
  <c r="AM27" i="39"/>
  <c r="AJ31" i="39" a="1"/>
  <c r="AJ31" i="39" s="1"/>
  <c r="AM35" i="39"/>
  <c r="AJ14" i="39" a="1"/>
  <c r="AJ14" i="39" s="1"/>
  <c r="AM43" i="39"/>
  <c r="AJ77" i="39" a="1"/>
  <c r="AJ77" i="39" s="1"/>
  <c r="AM51" i="39"/>
  <c r="AJ67" i="39" a="1"/>
  <c r="AJ67" i="39" s="1"/>
  <c r="AM59" i="39"/>
  <c r="AJ54" i="39" a="1"/>
  <c r="AJ54" i="39" s="1"/>
  <c r="AM67" i="39"/>
  <c r="AJ52" i="39" a="1"/>
  <c r="AJ52" i="39" s="1"/>
  <c r="AM75" i="39"/>
  <c r="AJ49" i="39" a="1"/>
  <c r="AJ49" i="39" s="1"/>
  <c r="AM83" i="39"/>
  <c r="AJ29" i="39" a="1"/>
  <c r="AJ29" i="39" s="1"/>
  <c r="AM91" i="39"/>
  <c r="AM94" i="39"/>
  <c r="AM53" i="39"/>
  <c r="AM69" i="39"/>
  <c r="AM77" i="39"/>
  <c r="AM45" i="39"/>
  <c r="AM5" i="39"/>
  <c r="AM13" i="39"/>
  <c r="AM21" i="39"/>
  <c r="AM61" i="39"/>
  <c r="AM29" i="39"/>
  <c r="AM37" i="39"/>
  <c r="AM85" i="39"/>
  <c r="AM3" i="39"/>
  <c r="AI96" i="39"/>
  <c r="AI205" i="36"/>
  <c r="AR300" i="41"/>
  <c r="AJ4" i="36" a="1"/>
  <c r="AJ3" i="36" a="1"/>
  <c r="AJ199" i="36" a="1"/>
  <c r="AJ3" i="36" l="1"/>
  <c r="AJ4" i="36"/>
  <c r="AJ199"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<sst xmlns="http://schemas.openxmlformats.org/spreadsheetml/2006/main" count="1937" uniqueCount="542">
  <si>
    <t>COGNOME e NOME</t>
  </si>
  <si>
    <t>Classifica generale qualità donne</t>
  </si>
  <si>
    <t>Classifica generale qualità uomini</t>
  </si>
  <si>
    <t>Pos</t>
  </si>
  <si>
    <t>Cat</t>
  </si>
  <si>
    <t>punti totali</t>
  </si>
  <si>
    <t>SM50</t>
  </si>
  <si>
    <t>SM40</t>
  </si>
  <si>
    <t>SF50</t>
  </si>
  <si>
    <t>Totale</t>
  </si>
  <si>
    <t>KM</t>
  </si>
  <si>
    <t>SM</t>
  </si>
  <si>
    <t>Napoli City Half Marathon</t>
  </si>
  <si>
    <t>Mezza di San Valentino</t>
  </si>
  <si>
    <t>RomaOstia Half Marathon</t>
  </si>
  <si>
    <t>Corri Fregene - 10km</t>
  </si>
  <si>
    <t>Corri Fregene - 30km</t>
  </si>
  <si>
    <t>Corri Fregene - 21km</t>
  </si>
  <si>
    <t>UOMINI</t>
  </si>
  <si>
    <t>DONNE</t>
  </si>
  <si>
    <t>Classifica generale quantità</t>
  </si>
  <si>
    <t>Maratona di Roma</t>
  </si>
  <si>
    <t>Talenti Run</t>
  </si>
  <si>
    <t>Giro del Lago di Vico</t>
  </si>
  <si>
    <t>Pescara Half Marathon</t>
  </si>
  <si>
    <t>Xmilia</t>
  </si>
  <si>
    <t>SM65</t>
  </si>
  <si>
    <t>Tempo totale
(migliori 3 prestazioni)</t>
  </si>
  <si>
    <t xml:space="preserve">N.B.: La Classifica verrà stilata sommando i tempi delle tre migliori gare portate a termine. 
A chi correrà 4 gare verranno detratti 5 minuti sul totale, a chi le correrà tutte e 5 verranno detratti 10 minuti.
Si tiene conto per tale conteggio il tempo effettivo della gara il c.d. Real Time. </t>
  </si>
  <si>
    <t>Francigena Trail</t>
  </si>
  <si>
    <t>Trail delle Carbonaie</t>
  </si>
  <si>
    <t>Etrurian Trail</t>
  </si>
  <si>
    <t xml:space="preserve">N.B.: La Classifica generale di qualità assegna un punteggio progressivo in base al piazzamento ottenuto in classifica. Si assegna il punteggio di 500 alla prestazione ottenuta dal migliore atleta in classifica. A seguire viene assegnato un punteggio decurtato di due punti agli atleti secondo l'ordine di arrivo. Si tiene conto per tale conteggio il tempo effettivo della gara il c.d. Real Time.  La Classifica verrà stilata sommando i punteggi delle due migliori gare portate a termine. </t>
  </si>
  <si>
    <t>Punteggio totale
(migliori 2 prestazioni)</t>
  </si>
  <si>
    <t>DANIELE</t>
  </si>
  <si>
    <t>SALVATI</t>
  </si>
  <si>
    <t>LANFRANCO</t>
  </si>
  <si>
    <t>STEFANO</t>
  </si>
  <si>
    <t>ANDREA</t>
  </si>
  <si>
    <t>BACCEI</t>
  </si>
  <si>
    <t>IACOPONI</t>
  </si>
  <si>
    <t>ANTONIO</t>
  </si>
  <si>
    <t>AUTELITANO</t>
  </si>
  <si>
    <t>SIMONA</t>
  </si>
  <si>
    <t>SF45</t>
  </si>
  <si>
    <t>ROBERTA</t>
  </si>
  <si>
    <t>SF40</t>
  </si>
  <si>
    <t>DEL CORE</t>
  </si>
  <si>
    <t>FRANCESCA</t>
  </si>
  <si>
    <t>MENCONI</t>
  </si>
  <si>
    <t>FEDERICA</t>
  </si>
  <si>
    <t>SALETTI</t>
  </si>
  <si>
    <t>GIUSEPPE</t>
  </si>
  <si>
    <t>CARIOLI</t>
  </si>
  <si>
    <t>GIAMPAOLO</t>
  </si>
  <si>
    <t>CAVOLA</t>
  </si>
  <si>
    <t>GIANNINI</t>
  </si>
  <si>
    <t>EUGENIO</t>
  </si>
  <si>
    <t>NIGRELLI</t>
  </si>
  <si>
    <t>N.B.: La Classifica generale di qualità assegna un punteggio progressivo in base al piazzamento ottenuto in classifica. Si assegna il punteggio di 500 alla prestazione ottenuta dal migliore atleta in classifica. A seguire viene assegnato un punteggio decurtato di due punti agli atleti secondo l'ordine di arrivo. Si tiene conto per tale conteggio il tempo effettivo della gara il c.d. Real Time. NON VERRANNO CONTEGGIATE QUELLE GARE IN CUI L'ATLETA TESSERATO PER L'ASD PUROSANGUE ATHLETICS CLUB CORRERA' PER UN'ALTRA SOCIETA' O RISULTERA' SENZA SOCIETA' DI APPARTENENZA.</t>
  </si>
  <si>
    <t>punti complessivi</t>
  </si>
  <si>
    <t>M</t>
  </si>
  <si>
    <t>F</t>
  </si>
  <si>
    <t>Corri a Tor Vergata</t>
  </si>
  <si>
    <t>Palestrina Archeologica</t>
  </si>
  <si>
    <t>LORENZONI</t>
  </si>
  <si>
    <t>Maratonina dei Tre Comuni</t>
  </si>
  <si>
    <t>Valida per il trofeo Mezze Maratone PUROSANGUE</t>
  </si>
  <si>
    <t>Valida anche per il trofeo Mezze Maratone PUROSANGUE</t>
  </si>
  <si>
    <t>Corri per la Befana</t>
  </si>
  <si>
    <t>La Corsa di MIguel</t>
  </si>
  <si>
    <t>Joyrun - Castel Romano</t>
  </si>
  <si>
    <t>10 km di Valencia</t>
  </si>
  <si>
    <t>La Corsa di Miguel</t>
  </si>
  <si>
    <t>Pedagnalonga</t>
  </si>
  <si>
    <t>SM80</t>
  </si>
  <si>
    <t>SF</t>
  </si>
  <si>
    <t>SOCCIO</t>
  </si>
  <si>
    <t>LUCREZIA</t>
  </si>
  <si>
    <t>BRONZINI</t>
  </si>
  <si>
    <t>GIULIA</t>
  </si>
  <si>
    <t>CORTESE</t>
  </si>
  <si>
    <t>MELKUMOVA</t>
  </si>
  <si>
    <t>NATALYA</t>
  </si>
  <si>
    <t>ROCCHI</t>
  </si>
  <si>
    <t>ORECCHIA</t>
  </si>
  <si>
    <t>SILVIA</t>
  </si>
  <si>
    <t>RIZZA</t>
  </si>
  <si>
    <t>ROSALBA</t>
  </si>
  <si>
    <t>DE BLASIS</t>
  </si>
  <si>
    <t>VALENTINA</t>
  </si>
  <si>
    <t>VACCA MAGGIOLINI</t>
  </si>
  <si>
    <t>MANUELA</t>
  </si>
  <si>
    <t>D'ACQUISTO</t>
  </si>
  <si>
    <t>SF55</t>
  </si>
  <si>
    <t>CONTI</t>
  </si>
  <si>
    <t>SPESCHA</t>
  </si>
  <si>
    <t>LAURA</t>
  </si>
  <si>
    <t>SPARACINO</t>
  </si>
  <si>
    <t>MADDALENA</t>
  </si>
  <si>
    <t>SF60</t>
  </si>
  <si>
    <t>DI SALVATORE</t>
  </si>
  <si>
    <t>ANNA</t>
  </si>
  <si>
    <t>MASTROLUCA</t>
  </si>
  <si>
    <t>ALESSANDRA</t>
  </si>
  <si>
    <t>SF65</t>
  </si>
  <si>
    <t>CELESTINI</t>
  </si>
  <si>
    <t>BOLDRINI</t>
  </si>
  <si>
    <t>CHINNI</t>
  </si>
  <si>
    <t>LUCIA</t>
  </si>
  <si>
    <t>DI BENEDETTO</t>
  </si>
  <si>
    <t>MARILENA</t>
  </si>
  <si>
    <t>PAGLIONE</t>
  </si>
  <si>
    <t>ALESSIO</t>
  </si>
  <si>
    <t>INFANTE</t>
  </si>
  <si>
    <t>NICOLA</t>
  </si>
  <si>
    <t>JACOPO ANTONINO</t>
  </si>
  <si>
    <t>IANNACCONE</t>
  </si>
  <si>
    <t>MAFFEI</t>
  </si>
  <si>
    <t>SIMONE</t>
  </si>
  <si>
    <t>MORGANTI</t>
  </si>
  <si>
    <t>PAOLO</t>
  </si>
  <si>
    <t>OREFICE</t>
  </si>
  <si>
    <t>VINCENZO</t>
  </si>
  <si>
    <t>TERIO</t>
  </si>
  <si>
    <t>GIORGIO</t>
  </si>
  <si>
    <t>SM45</t>
  </si>
  <si>
    <t>CIMARELLI</t>
  </si>
  <si>
    <t>MASSIMO</t>
  </si>
  <si>
    <t>SALIERNO</t>
  </si>
  <si>
    <t>FRANCESCO</t>
  </si>
  <si>
    <t>SCANAVINI</t>
  </si>
  <si>
    <t>OLIVA</t>
  </si>
  <si>
    <t>ATTILIO</t>
  </si>
  <si>
    <t>CAROSI</t>
  </si>
  <si>
    <t>GIUSEPPONE</t>
  </si>
  <si>
    <t>TEODORO</t>
  </si>
  <si>
    <t>LIMITI</t>
  </si>
  <si>
    <t>RODOLFO PAOLO</t>
  </si>
  <si>
    <t>MASSIMI</t>
  </si>
  <si>
    <t>GIOVANNI</t>
  </si>
  <si>
    <t>MONTEFORTE</t>
  </si>
  <si>
    <t>MASSIMILIANO</t>
  </si>
  <si>
    <t>PANICONI</t>
  </si>
  <si>
    <t>ALESSANDRO</t>
  </si>
  <si>
    <t>PULIGA</t>
  </si>
  <si>
    <t>ROSA</t>
  </si>
  <si>
    <t>GIANLUCA</t>
  </si>
  <si>
    <t>SM55</t>
  </si>
  <si>
    <t>BUONOPANE</t>
  </si>
  <si>
    <t>FABIO</t>
  </si>
  <si>
    <t>DEFEDILTA</t>
  </si>
  <si>
    <t>DI MAIO</t>
  </si>
  <si>
    <t>PASQUALE</t>
  </si>
  <si>
    <t>FEDERICI</t>
  </si>
  <si>
    <t>AUGUSTO</t>
  </si>
  <si>
    <t>GUGLIELMO</t>
  </si>
  <si>
    <t>ROBERTO</t>
  </si>
  <si>
    <t>PEROTTA</t>
  </si>
  <si>
    <t>MARCELLO</t>
  </si>
  <si>
    <t>SM60</t>
  </si>
  <si>
    <t>BRAMANTE</t>
  </si>
  <si>
    <t>GUIDO</t>
  </si>
  <si>
    <t>MONTEBELLI</t>
  </si>
  <si>
    <t>RODO</t>
  </si>
  <si>
    <t>GELLI</t>
  </si>
  <si>
    <t>LINSALATA</t>
  </si>
  <si>
    <t>ORONZO RENZO</t>
  </si>
  <si>
    <t>ANTONELLI</t>
  </si>
  <si>
    <t>CLAUDIO</t>
  </si>
  <si>
    <t>D'ANNA</t>
  </si>
  <si>
    <t>SCARAMELLA</t>
  </si>
  <si>
    <t>GIULIANO</t>
  </si>
  <si>
    <t>SM70</t>
  </si>
  <si>
    <t>DONNINI</t>
  </si>
  <si>
    <t>ALBERTO</t>
  </si>
  <si>
    <t>BONASSISA</t>
  </si>
  <si>
    <t>ALFONSO</t>
  </si>
  <si>
    <t>DI NICOLA</t>
  </si>
  <si>
    <t>MAURO</t>
  </si>
  <si>
    <t>TRANCHINA</t>
  </si>
  <si>
    <t>MATTEO</t>
  </si>
  <si>
    <t>GALEOTTI</t>
  </si>
  <si>
    <t>ANTICO</t>
  </si>
  <si>
    <t>GABRIELLA</t>
  </si>
  <si>
    <t>CALDARONE</t>
  </si>
  <si>
    <t>ADRIANA</t>
  </si>
  <si>
    <t>CERA</t>
  </si>
  <si>
    <t>LOREDANA</t>
  </si>
  <si>
    <t>PENDENZA</t>
  </si>
  <si>
    <t>DANIELA</t>
  </si>
  <si>
    <t>PIZZONIA</t>
  </si>
  <si>
    <t>SABRINA</t>
  </si>
  <si>
    <t>DI GIOVAN PAOLO</t>
  </si>
  <si>
    <t>MOLENA</t>
  </si>
  <si>
    <t>CRISTINA</t>
  </si>
  <si>
    <t>VINCI</t>
  </si>
  <si>
    <t>CIAPPARONI</t>
  </si>
  <si>
    <t>PAOLA ROMANA</t>
  </si>
  <si>
    <t>CLEMA</t>
  </si>
  <si>
    <t>IOPPOLO</t>
  </si>
  <si>
    <t>ANGELINA</t>
  </si>
  <si>
    <t>KELLER</t>
  </si>
  <si>
    <t>MARZIA</t>
  </si>
  <si>
    <t>LUCENTE</t>
  </si>
  <si>
    <t>ROSELLA</t>
  </si>
  <si>
    <t>ANTONINI</t>
  </si>
  <si>
    <t>SIMONETTA</t>
  </si>
  <si>
    <t>MEZZETTI</t>
  </si>
  <si>
    <t>PAOLA</t>
  </si>
  <si>
    <t>NATILI</t>
  </si>
  <si>
    <t>VITTORIA</t>
  </si>
  <si>
    <t>MELLOZZI</t>
  </si>
  <si>
    <t>MONICA</t>
  </si>
  <si>
    <t>DI BIASI</t>
  </si>
  <si>
    <t>FABIANA</t>
  </si>
  <si>
    <t>PERNA</t>
  </si>
  <si>
    <t>EMILIANA</t>
  </si>
  <si>
    <t>VIVENZIO</t>
  </si>
  <si>
    <t>CRISTIANA</t>
  </si>
  <si>
    <t>BARONE</t>
  </si>
  <si>
    <t>MANUEL</t>
  </si>
  <si>
    <t>DENNI</t>
  </si>
  <si>
    <t>RICCARDO</t>
  </si>
  <si>
    <t>DI ROMANO</t>
  </si>
  <si>
    <t>GIANLUIGI</t>
  </si>
  <si>
    <t>DURANTE</t>
  </si>
  <si>
    <t>EMPLER</t>
  </si>
  <si>
    <t>TOMMASO</t>
  </si>
  <si>
    <t>TEDESCO</t>
  </si>
  <si>
    <t>CARLO</t>
  </si>
  <si>
    <t>BIZZARRI</t>
  </si>
  <si>
    <t>CAIA</t>
  </si>
  <si>
    <t>CUCINELLI</t>
  </si>
  <si>
    <t>DESIDERI</t>
  </si>
  <si>
    <t>ELVIRETTI</t>
  </si>
  <si>
    <t>FRASCARELLI</t>
  </si>
  <si>
    <t>LUCA</t>
  </si>
  <si>
    <t>PASSARELLI</t>
  </si>
  <si>
    <t>TULLIO</t>
  </si>
  <si>
    <t>PEVIANI</t>
  </si>
  <si>
    <t>SAJEVA</t>
  </si>
  <si>
    <t>FEDERICO</t>
  </si>
  <si>
    <t>SOLLAZZO</t>
  </si>
  <si>
    <t>ANNIGLIATO</t>
  </si>
  <si>
    <t>ARANEO</t>
  </si>
  <si>
    <t>GIULIO</t>
  </si>
  <si>
    <t>BARRETTA</t>
  </si>
  <si>
    <t>ALFREDO</t>
  </si>
  <si>
    <t>CICOGNA</t>
  </si>
  <si>
    <t>FORESTIERE</t>
  </si>
  <si>
    <t>MARCHESINI</t>
  </si>
  <si>
    <t>PAGANO</t>
  </si>
  <si>
    <t>PALAMIDESSI</t>
  </si>
  <si>
    <t>FULVIO</t>
  </si>
  <si>
    <t>PAPARATTI</t>
  </si>
  <si>
    <t>PECCERILLO</t>
  </si>
  <si>
    <t>ROSARIO</t>
  </si>
  <si>
    <t>PIZZOLI</t>
  </si>
  <si>
    <t>CARLO ALBERTO</t>
  </si>
  <si>
    <t>PIZZUTI</t>
  </si>
  <si>
    <t>RAO</t>
  </si>
  <si>
    <t>SALIS</t>
  </si>
  <si>
    <t>SANTORO</t>
  </si>
  <si>
    <t>MICHELE</t>
  </si>
  <si>
    <t>TIMPONE</t>
  </si>
  <si>
    <t>LATORRE</t>
  </si>
  <si>
    <t>MANTELLA</t>
  </si>
  <si>
    <t>VALTER</t>
  </si>
  <si>
    <t>BORZACCHELLI</t>
  </si>
  <si>
    <t>BIAGIO DANIELE</t>
  </si>
  <si>
    <t>COPPARI</t>
  </si>
  <si>
    <t>DELLERBA</t>
  </si>
  <si>
    <t>MADONNA</t>
  </si>
  <si>
    <t>OLIVIERI</t>
  </si>
  <si>
    <t>PEDICO</t>
  </si>
  <si>
    <t>MARCO</t>
  </si>
  <si>
    <t>TROCCIA</t>
  </si>
  <si>
    <t>VOLPETTI</t>
  </si>
  <si>
    <t>ZAZZA</t>
  </si>
  <si>
    <t>FUSCO</t>
  </si>
  <si>
    <t>PIERLUIGI</t>
  </si>
  <si>
    <t>GIRARDI</t>
  </si>
  <si>
    <t>MAMERTI</t>
  </si>
  <si>
    <t>DARIO</t>
  </si>
  <si>
    <t>RAFFAELLI</t>
  </si>
  <si>
    <t>TABANELLI</t>
  </si>
  <si>
    <t>NICCOLO'</t>
  </si>
  <si>
    <t>TANESE</t>
  </si>
  <si>
    <t>ANGELO</t>
  </si>
  <si>
    <t>TISTARELLI</t>
  </si>
  <si>
    <t>TEDDE</t>
  </si>
  <si>
    <t>BATTAGLIA</t>
  </si>
  <si>
    <t>ANGOTTI</t>
  </si>
  <si>
    <t>FRANCIOSI</t>
  </si>
  <si>
    <t>VERANI</t>
  </si>
  <si>
    <t>DAVID</t>
  </si>
  <si>
    <t>SALVATORE</t>
  </si>
  <si>
    <t>BARZI</t>
  </si>
  <si>
    <t>ATZENI</t>
  </si>
  <si>
    <t>INGARELLI</t>
  </si>
  <si>
    <t>LORENZO</t>
  </si>
  <si>
    <t>GALLITELLI</t>
  </si>
  <si>
    <t>SEBASTIANO</t>
  </si>
  <si>
    <t>PANARELLI</t>
  </si>
  <si>
    <t>TORBIDONI</t>
  </si>
  <si>
    <t>SIMONELLI</t>
  </si>
  <si>
    <t>FLAVIO</t>
  </si>
  <si>
    <t>ANACLERICO</t>
  </si>
  <si>
    <t>SF35</t>
  </si>
  <si>
    <t>SM75</t>
  </si>
  <si>
    <t>SM90</t>
  </si>
  <si>
    <t>SM35</t>
  </si>
  <si>
    <t>BUSA'</t>
  </si>
  <si>
    <t>Maga Circe - 10 km</t>
  </si>
  <si>
    <t>Maga Circe - 28 km</t>
  </si>
  <si>
    <t>Maga Circe - 42,195 km</t>
  </si>
  <si>
    <t>10K del Litorale (Maccarese)</t>
  </si>
  <si>
    <t xml:space="preserve">CONTI </t>
  </si>
  <si>
    <t>RAFFAELE</t>
  </si>
  <si>
    <t>DE NOTARPIETRO</t>
  </si>
  <si>
    <t>ERAMO</t>
  </si>
  <si>
    <t>FELIZIANI</t>
  </si>
  <si>
    <t>FORMICA</t>
  </si>
  <si>
    <t>FRANCO</t>
  </si>
  <si>
    <t>RODRIGO ALEJANDRO</t>
  </si>
  <si>
    <t>LATINI</t>
  </si>
  <si>
    <t>MANGANELLI</t>
  </si>
  <si>
    <t>DOMENICO</t>
  </si>
  <si>
    <t>VERDASTRO</t>
  </si>
  <si>
    <t>VITALI</t>
  </si>
  <si>
    <t>ROSSI</t>
  </si>
  <si>
    <t>CATALANO</t>
  </si>
  <si>
    <t>MARIA LUISA</t>
  </si>
  <si>
    <t>CORDOVA GARZON</t>
  </si>
  <si>
    <t>ERIKA NATHALI</t>
  </si>
  <si>
    <t>MARTINA</t>
  </si>
  <si>
    <t>IANNILLI</t>
  </si>
  <si>
    <t>SCHITO</t>
  </si>
  <si>
    <t>MARIA LUCIA</t>
  </si>
  <si>
    <t>SCUTIERO</t>
  </si>
  <si>
    <t>ANTONELLA</t>
  </si>
  <si>
    <t>VERDUCCI</t>
  </si>
  <si>
    <t>MICHELA</t>
  </si>
  <si>
    <t>DAPOTO</t>
  </si>
  <si>
    <t>PAOLUCCI</t>
  </si>
  <si>
    <t>LUZIATELLI</t>
  </si>
  <si>
    <t>ELENA</t>
  </si>
  <si>
    <t>NAPOLITANO</t>
  </si>
  <si>
    <t>ANNALISA</t>
  </si>
  <si>
    <t>PICCONI</t>
  </si>
  <si>
    <t>TABALLIONE</t>
  </si>
  <si>
    <t>LAMONICA</t>
  </si>
  <si>
    <t>BEATRICE</t>
  </si>
  <si>
    <t>LOCHE</t>
  </si>
  <si>
    <t>LUPARELLO</t>
  </si>
  <si>
    <t>SANTAMICONE</t>
  </si>
  <si>
    <t>PREITE</t>
  </si>
  <si>
    <t>PIER SILVESTRO</t>
  </si>
  <si>
    <t>PITTORE</t>
  </si>
  <si>
    <t>PIER DAMIANO</t>
  </si>
  <si>
    <t>CETORELLI</t>
  </si>
  <si>
    <t>FAMULARO</t>
  </si>
  <si>
    <t>VITTORIO EDOARDO</t>
  </si>
  <si>
    <t>TARANTINI</t>
  </si>
  <si>
    <t>BATTISTON</t>
  </si>
  <si>
    <t>PONZIO</t>
  </si>
  <si>
    <t>STAFFIERI</t>
  </si>
  <si>
    <t>TANTURRI</t>
  </si>
  <si>
    <t>MANFREDO MARIA</t>
  </si>
  <si>
    <t>TRAPANI</t>
  </si>
  <si>
    <t>CASCIOTTI</t>
  </si>
  <si>
    <t>MARIA</t>
  </si>
  <si>
    <t>PLACIDI</t>
  </si>
  <si>
    <t>SALERNI</t>
  </si>
  <si>
    <t>RUGGIERI</t>
  </si>
  <si>
    <t>BONOLI</t>
  </si>
  <si>
    <r>
      <t xml:space="preserve">N.B. La Classifica Generale di quantità premia l'assiduità degli atleti nella partecipazione alle gare. La classifica verrà stilata sommando i chilometri percorsi nelle singole gare. Per entrare nella classifica finale bisognerà partecipare ad un minimo di </t>
    </r>
    <r>
      <rPr>
        <b/>
        <sz val="11"/>
        <rFont val="Calibri"/>
        <family val="2"/>
        <scheme val="minor"/>
      </rPr>
      <t>16 gare</t>
    </r>
    <r>
      <rPr>
        <sz val="11"/>
        <rFont val="Calibri"/>
        <family val="2"/>
        <scheme val="minor"/>
      </rPr>
      <t>.</t>
    </r>
  </si>
  <si>
    <t>GOMEZ MARTINEZ</t>
  </si>
  <si>
    <t>VIDAL</t>
  </si>
  <si>
    <t>DUCA</t>
  </si>
  <si>
    <t>FABRIZIO</t>
  </si>
  <si>
    <t>PIERCONTI</t>
  </si>
  <si>
    <t>ATTISANO</t>
  </si>
  <si>
    <t>GESSICA</t>
  </si>
  <si>
    <t>VENDETTI</t>
  </si>
  <si>
    <t>ERIKA</t>
  </si>
  <si>
    <t>CAGLIANI</t>
  </si>
  <si>
    <t>VERONICA PALMA</t>
  </si>
  <si>
    <t>MAGLIO</t>
  </si>
  <si>
    <t>RANDAZZO</t>
  </si>
  <si>
    <t>GIUSEPPINA</t>
  </si>
  <si>
    <t>FORMICHELLA</t>
  </si>
  <si>
    <t>SABINA</t>
  </si>
  <si>
    <t>GALLI</t>
  </si>
  <si>
    <t>JURKA</t>
  </si>
  <si>
    <t>BRUSCHI</t>
  </si>
  <si>
    <t>LAGONA</t>
  </si>
  <si>
    <t>GAETANO RICCARDO</t>
  </si>
  <si>
    <t>ESPOSITO</t>
  </si>
  <si>
    <t>LIBERATO</t>
  </si>
  <si>
    <t>DALLA MURA</t>
  </si>
  <si>
    <t>BUCEFALO</t>
  </si>
  <si>
    <t>NICHOLAS</t>
  </si>
  <si>
    <t>CECCHINI SAULINI</t>
  </si>
  <si>
    <t>BENEDETTA</t>
  </si>
  <si>
    <t>TASCIONI</t>
  </si>
  <si>
    <t>ENRICO</t>
  </si>
  <si>
    <t>PROIETTI</t>
  </si>
  <si>
    <t>SCARINCI</t>
  </si>
  <si>
    <t>ZITO</t>
  </si>
  <si>
    <t>BIANCHI</t>
  </si>
  <si>
    <t>DANILO</t>
  </si>
  <si>
    <t>ANTINARELLI</t>
  </si>
  <si>
    <t>GERMANI</t>
  </si>
  <si>
    <t>CLAUDIA</t>
  </si>
  <si>
    <t>CHESTA</t>
  </si>
  <si>
    <t>ILARIA</t>
  </si>
  <si>
    <t>GORGOTESCU</t>
  </si>
  <si>
    <t>NICOLETA CARMEN</t>
  </si>
  <si>
    <t>BARTOLONI</t>
  </si>
  <si>
    <t>PUCCI</t>
  </si>
  <si>
    <t>BRUNO</t>
  </si>
  <si>
    <t>MILANO</t>
  </si>
  <si>
    <t>EMMANUEL</t>
  </si>
  <si>
    <t>DI FABIO</t>
  </si>
  <si>
    <t>BOLOGNA</t>
  </si>
  <si>
    <t>Appia Run</t>
  </si>
  <si>
    <t>Memorial Fabrizio Bossoni - Maccarese</t>
  </si>
  <si>
    <t>Strapollese - Polla</t>
  </si>
  <si>
    <t>Campionati Regionali Cross - Roma</t>
  </si>
  <si>
    <t>MOSCHINI</t>
  </si>
  <si>
    <t>FIORELLA</t>
  </si>
  <si>
    <t>SABEZ</t>
  </si>
  <si>
    <t>DI FATTA</t>
  </si>
  <si>
    <t>DE GIORGI</t>
  </si>
  <si>
    <t>VALABREGA</t>
  </si>
  <si>
    <t>CASSATARO</t>
  </si>
  <si>
    <t>IPPOLITO</t>
  </si>
  <si>
    <t>CAPASSO</t>
  </si>
  <si>
    <t>STOCCHI</t>
  </si>
  <si>
    <t>PALLOTTA</t>
  </si>
  <si>
    <t>CIAMPI</t>
  </si>
  <si>
    <t>AGNESE</t>
  </si>
  <si>
    <t>TILIA</t>
  </si>
  <si>
    <t>STEFANIA</t>
  </si>
  <si>
    <t>CONIGLIO</t>
  </si>
  <si>
    <t>DONATELLA</t>
  </si>
  <si>
    <t>FOTIA</t>
  </si>
  <si>
    <t>FORTUNATO</t>
  </si>
  <si>
    <t>PERINELLI</t>
  </si>
  <si>
    <t>D'ANDREA</t>
  </si>
  <si>
    <t>La Gregoriana (Tivoli)</t>
  </si>
  <si>
    <t>CHINI</t>
  </si>
  <si>
    <t>ADDUCE</t>
  </si>
  <si>
    <t>ANDREI</t>
  </si>
  <si>
    <t>JACOPO</t>
  </si>
  <si>
    <t>MARI</t>
  </si>
  <si>
    <t xml:space="preserve">MARI </t>
  </si>
  <si>
    <t>GALIOTO</t>
  </si>
  <si>
    <t>OTTAVIANI</t>
  </si>
  <si>
    <t>VALERIO</t>
  </si>
  <si>
    <t>ORLANDO</t>
  </si>
  <si>
    <t>CAPUTI</t>
  </si>
  <si>
    <t>GAETANO</t>
  </si>
  <si>
    <t>DE CASTRO</t>
  </si>
  <si>
    <t>DAVIDE</t>
  </si>
  <si>
    <t xml:space="preserve">CALABRESE </t>
  </si>
  <si>
    <t>COPPA</t>
  </si>
  <si>
    <t>GIANFRANCO</t>
  </si>
  <si>
    <t>CORRIDONI BALBI</t>
  </si>
  <si>
    <t>LIVIA</t>
  </si>
  <si>
    <t>ROMANI</t>
  </si>
  <si>
    <t>FINOCCHIARO</t>
  </si>
  <si>
    <t>RENZO</t>
  </si>
  <si>
    <t>AGNUSDEI</t>
  </si>
  <si>
    <t>LOVISCO</t>
  </si>
  <si>
    <t>SANDRA</t>
  </si>
  <si>
    <t>RICCUCCI</t>
  </si>
  <si>
    <t>PISCOPIELLO</t>
  </si>
  <si>
    <t xml:space="preserve">MAIORANA </t>
  </si>
  <si>
    <t>BIAGIO</t>
  </si>
  <si>
    <t>NUNZIA</t>
  </si>
  <si>
    <t>MAIORANA</t>
  </si>
  <si>
    <t xml:space="preserve">PASSONE </t>
  </si>
  <si>
    <t>ZOE</t>
  </si>
  <si>
    <t>PASSONE</t>
  </si>
  <si>
    <t>ANNAMARIA</t>
  </si>
  <si>
    <t>COPPOLA</t>
  </si>
  <si>
    <t>MAURIZIO</t>
  </si>
  <si>
    <t>Appia run (km 9,700)</t>
  </si>
  <si>
    <t>Appia run (km 16,500)</t>
  </si>
  <si>
    <t>Corri Orte</t>
  </si>
  <si>
    <t>PERRA</t>
  </si>
  <si>
    <t>PIRAS</t>
  </si>
  <si>
    <t>RITA</t>
  </si>
  <si>
    <t>PORTAS</t>
  </si>
  <si>
    <t xml:space="preserve">FALCONE </t>
  </si>
  <si>
    <t>IVANA</t>
  </si>
  <si>
    <t>CRIVELLARO</t>
  </si>
  <si>
    <t>GINEVRA</t>
  </si>
  <si>
    <t>FALCONE</t>
  </si>
  <si>
    <t>RIGULETTO</t>
  </si>
  <si>
    <t>BIANCA</t>
  </si>
  <si>
    <t>VIRGILIO</t>
  </si>
  <si>
    <t>SF70</t>
  </si>
  <si>
    <t>SPADA</t>
  </si>
  <si>
    <t>RUGGERI</t>
  </si>
  <si>
    <t>PASSINI</t>
  </si>
  <si>
    <t>COSTANTINO</t>
  </si>
  <si>
    <t>BIGONI</t>
  </si>
  <si>
    <t>MARCO LUIGI</t>
  </si>
  <si>
    <t>MASSARO</t>
  </si>
  <si>
    <t>TERESA</t>
  </si>
  <si>
    <t>sf45</t>
  </si>
  <si>
    <t>Corri Colonna</t>
  </si>
  <si>
    <t>Fiumicino half marathon</t>
  </si>
  <si>
    <t>Roma Urbs Mundi</t>
  </si>
  <si>
    <t>We Run Rome</t>
  </si>
  <si>
    <t>Rome 15 K</t>
  </si>
  <si>
    <t>CASTRO</t>
  </si>
  <si>
    <t>SIMONI</t>
  </si>
  <si>
    <t>LARA</t>
  </si>
  <si>
    <t>CROSTELLA</t>
  </si>
  <si>
    <t>FILIPPO</t>
  </si>
  <si>
    <t>RIGOLETTO BARBOZA</t>
  </si>
  <si>
    <t>GIORDANO</t>
  </si>
  <si>
    <t>IDA</t>
  </si>
  <si>
    <t>Punti Campionato Sociale 
(migliori 14 prestazioni)</t>
  </si>
  <si>
    <t>VERRANNO CONSIDERATI E CONCORRERANNO A STILARE LA CLASSIFICA FINALE, I MIGLIORI RISULTATI OTTENUTI DAL SINGOLO ATLETA SU 14 GARE IN PROGRAMMA DEL CALENDARIO SOCIALE.</t>
  </si>
  <si>
    <t>VERRANNO CONSIDERATI E CONCORRERANNO A STILARE LA CLASSIFICA FINALE, I MIGLIORI RISULTATI OTTENUTI DALLA SINGOLA ATLETA SU 14 GARE IN PROGRAMMA DEL CALENDARIO SOCIALE.</t>
  </si>
  <si>
    <t>Wizzair half marathon - Roma</t>
  </si>
  <si>
    <t>Best Woman</t>
  </si>
  <si>
    <t>La Corsa dei Santi - 10K</t>
  </si>
  <si>
    <t>La Corsa dei Santi - 19,5K</t>
  </si>
  <si>
    <t>La Corsa dei Santi - 9,7K</t>
  </si>
  <si>
    <t>Gara che prevede l'assegnazione di 100 PUNTI AGGIUNTIVI</t>
  </si>
  <si>
    <t>Gara che prevede l'assegnazione di 10 KM AGGIUNTIVI</t>
  </si>
  <si>
    <t>DI ROCCO</t>
  </si>
  <si>
    <t>TERILLI</t>
  </si>
  <si>
    <t>SAMANTA</t>
  </si>
  <si>
    <t>Corriamo al Tiburtino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</si>
</sst>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0_-;\-* #,##0.000_-;_-* &quot;-&quot;??_-;_-@_-"/>
    <numFmt numFmtId="165" formatCode="_-* #,##0_-;\-* #,##0_-;_-* &quot;-&quot;??_-;_-@_-"/>
  </numFmts>
  <fonts count="23"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sz val="8"/>
      <name val="Arial"/>
      <family val="2"/>
    </font>
    <font>
      <b/>
      <sz val="11"/>
      <name val="Calibri"/>
      <family val="2"/>
    </font>
    <font>
      <sz val="10"/>
      <name val="Tahoma"/>
      <family val="2"/>
    </font>
    <font>
      <b/>
      <sz val="11"/>
      <color theme="0"/>
      <name val="Calibri"/>
      <family val="2"/>
      <scheme val="minor"/>
    </font>
    <font>
      <sz val="11"/>
      <color theme="0"/>
      <name val="Calibri"/>
      <family val="2"/>
      <scheme val="minor"/>
    </font>
    <font>
      <sz val="11"/>
      <color rgb="FFFF0000"/>
      <name val="Calibri"/>
      <family val="2"/>
      <scheme val="minor"/>
    </font>
    <font>
      <sz val="11"/>
      <name val="Calibri"/>
      <family val="2"/>
      <scheme val="minor"/>
    </font>
    <font>
      <b/>
      <sz val="11"/>
      <color rgb="FFFFFF00"/>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sz val="8"/>
      <color theme="1"/>
      <name val="Verdana"/>
      <family val="2"/>
    </font>
    <font>
      <b/>
      <sz val="11"/>
      <color theme="5" tint="-0.499984740745262"/>
      <name val="Calibri"/>
      <family val="2"/>
      <scheme val="minor"/>
    </font>
    <font>
      <b/>
      <sz val="10"/>
      <name val="Calibri"/>
      <family val="2"/>
      <scheme val="minor"/>
    </font>
    <font>
      <sz val="5"/>
      <color theme="1"/>
      <name val="Verdana"/>
      <family val="2"/>
    </font>
    <font>
      <b/>
      <sz val="12"/>
      <color theme="0"/>
      <name val="Calibri"/>
      <family val="2"/>
      <scheme val="minor"/>
    </font>
    <font>
      <b/>
      <sz val="12"/>
      <name val="Calibri"/>
      <family val="2"/>
      <scheme val="minor"/>
    </font>
  </fonts>
  <fills count="18">
    <fill>
      <patternFill patternType="none"/>
    </fill>
    <fill>
      <patternFill patternType="gray125"/>
    </fill>
    <fill>
      <patternFill patternType="solid">
        <fgColor indexed="13"/>
        <bgColor indexed="64"/>
      </patternFill>
    </fill>
    <fill>
      <patternFill patternType="solid">
        <fgColor theme="8" tint="0.79998168889431442"/>
        <bgColor indexed="64"/>
      </patternFill>
    </fill>
    <fill>
      <patternFill patternType="solid">
        <fgColor rgb="FFFF99FF"/>
        <bgColor indexed="64"/>
      </patternFill>
    </fill>
    <fill>
      <patternFill patternType="solid">
        <fgColor theme="3" tint="-0.249977111117893"/>
        <bgColor indexed="64"/>
      </patternFill>
    </fill>
    <fill>
      <patternFill patternType="solid">
        <fgColor theme="5" tint="-0.499984740745262"/>
        <bgColor indexed="64"/>
      </patternFill>
    </fill>
    <fill>
      <patternFill patternType="solid">
        <fgColor rgb="FFFFFF00"/>
        <bgColor indexed="64"/>
      </patternFill>
    </fill>
    <fill>
      <patternFill patternType="solid">
        <fgColor theme="0"/>
        <bgColor indexed="64"/>
      </patternFill>
    </fill>
    <fill>
      <patternFill patternType="solid">
        <fgColor theme="3" tint="-0.499984740745262"/>
        <bgColor indexed="64"/>
      </patternFill>
    </fill>
    <fill>
      <patternFill patternType="solid">
        <fgColor theme="0" tint="-0.14996795556505021"/>
        <bgColor indexed="64"/>
      </patternFill>
    </fill>
    <fill>
      <patternFill patternType="solid">
        <fgColor rgb="FFFFCCFF"/>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B8C4F"/>
        <bgColor indexed="64"/>
      </patternFill>
    </fill>
    <fill>
      <patternFill patternType="solid">
        <fgColor theme="7"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top/>
      <bottom style="thin">
        <color indexed="64"/>
      </bottom>
      <diagonal/>
    </border>
  </borders>
  <cellStyleXfs count="4">
    <xf numFmtId="0" fontId="0" fillId="0" borderId="0"/>
    <xf numFmtId="43" fontId="5" fillId="0" borderId="0" applyFont="0" applyFill="0" applyBorder="0" applyAlignment="0" applyProtection="0"/>
    <xf numFmtId="43" fontId="3" fillId="0" borderId="0" applyFont="0" applyFill="0" applyBorder="0" applyAlignment="0" applyProtection="0"/>
    <xf numFmtId="0" fontId="1" fillId="0" borderId="0"/>
  </cellStyleXfs>
  <cellXfs count="118">
    <xf numFmtId="0" fontId="0" fillId="0" borderId="0" xfId="0"/>
    <xf numFmtId="0" fontId="12" fillId="3" borderId="1" xfId="0" applyFont="1" applyFill="1" applyBorder="1"/>
    <xf numFmtId="0" fontId="12" fillId="4" borderId="1" xfId="0" applyFont="1" applyFill="1" applyBorder="1"/>
    <xf numFmtId="0" fontId="11" fillId="0" borderId="1" xfId="0" applyFont="1" applyBorder="1" applyAlignment="1">
      <alignment horizontal="center"/>
    </xf>
    <xf numFmtId="0" fontId="12" fillId="0" borderId="1" xfId="0" applyFont="1" applyBorder="1" applyAlignment="1">
      <alignment horizontal="center"/>
    </xf>
    <xf numFmtId="0" fontId="13" fillId="5" borderId="1" xfId="0" applyFont="1" applyFill="1" applyBorder="1" applyAlignment="1">
      <alignment horizontal="center"/>
    </xf>
    <xf numFmtId="0" fontId="9" fillId="6" borderId="0" xfId="0" applyFont="1" applyFill="1"/>
    <xf numFmtId="0" fontId="9" fillId="6" borderId="0" xfId="0" applyFont="1" applyFill="1" applyAlignment="1">
      <alignment horizontal="left"/>
    </xf>
    <xf numFmtId="0" fontId="12" fillId="0" borderId="0" xfId="0" applyFont="1"/>
    <xf numFmtId="0" fontId="12" fillId="6" borderId="0" xfId="0" applyFont="1" applyFill="1"/>
    <xf numFmtId="0" fontId="9" fillId="6" borderId="1" xfId="0" applyFont="1" applyFill="1" applyBorder="1" applyAlignment="1">
      <alignment horizontal="left"/>
    </xf>
    <xf numFmtId="0" fontId="9" fillId="6" borderId="1" xfId="0" applyFont="1" applyFill="1" applyBorder="1" applyAlignment="1">
      <alignment horizontal="center" textRotation="90"/>
    </xf>
    <xf numFmtId="0" fontId="9" fillId="6" borderId="2" xfId="0" applyFont="1" applyFill="1" applyBorder="1" applyAlignment="1">
      <alignment horizontal="center" textRotation="90"/>
    </xf>
    <xf numFmtId="0" fontId="9" fillId="6" borderId="1" xfId="0" applyFont="1" applyFill="1" applyBorder="1" applyAlignment="1">
      <alignment horizontal="center"/>
    </xf>
    <xf numFmtId="0" fontId="9" fillId="6" borderId="2" xfId="0" applyFont="1" applyFill="1" applyBorder="1" applyAlignment="1">
      <alignment horizontal="center"/>
    </xf>
    <xf numFmtId="0" fontId="14" fillId="7" borderId="2" xfId="0" applyFont="1" applyFill="1" applyBorder="1" applyAlignment="1">
      <alignment horizontal="center"/>
    </xf>
    <xf numFmtId="164" fontId="14" fillId="2" borderId="1" xfId="2" applyNumberFormat="1" applyFont="1" applyFill="1" applyBorder="1" applyAlignment="1">
      <alignment horizontal="center"/>
    </xf>
    <xf numFmtId="0" fontId="12" fillId="0" borderId="3" xfId="0" applyFont="1" applyBorder="1" applyAlignment="1">
      <alignment horizontal="center"/>
    </xf>
    <xf numFmtId="0" fontId="9" fillId="0" borderId="0" xfId="0" applyFont="1" applyAlignment="1">
      <alignment horizontal="center"/>
    </xf>
    <xf numFmtId="0" fontId="12" fillId="0" borderId="0" xfId="0" applyFont="1" applyAlignment="1">
      <alignment horizontal="center"/>
    </xf>
    <xf numFmtId="0" fontId="14" fillId="0" borderId="0" xfId="0" applyFont="1" applyAlignment="1">
      <alignment horizontal="left"/>
    </xf>
    <xf numFmtId="0" fontId="14" fillId="0" borderId="0" xfId="0" applyFont="1" applyAlignment="1">
      <alignment horizontal="left" wrapText="1"/>
    </xf>
    <xf numFmtId="0" fontId="12" fillId="0" borderId="0" xfId="0" applyFont="1" applyAlignment="1">
      <alignment vertical="top" wrapText="1"/>
    </xf>
    <xf numFmtId="0" fontId="12" fillId="0" borderId="0" xfId="0" applyFont="1" applyAlignment="1">
      <alignment horizontal="justify" wrapText="1"/>
    </xf>
    <xf numFmtId="0" fontId="12" fillId="0" borderId="0" xfId="0" applyFont="1" applyAlignment="1">
      <alignment horizontal="justify"/>
    </xf>
    <xf numFmtId="0" fontId="12" fillId="0" borderId="0" xfId="0" applyFont="1" applyAlignment="1">
      <alignment horizontal="left"/>
    </xf>
    <xf numFmtId="0" fontId="9" fillId="6" borderId="0" xfId="0" applyFont="1" applyFill="1" applyAlignment="1">
      <alignment horizontal="center"/>
    </xf>
    <xf numFmtId="0" fontId="15" fillId="6" borderId="2" xfId="0" applyFont="1" applyFill="1" applyBorder="1" applyAlignment="1">
      <alignment horizontal="center" vertical="center" textRotation="90" wrapText="1"/>
    </xf>
    <xf numFmtId="0" fontId="16" fillId="0" borderId="0" xfId="0" applyFont="1" applyAlignment="1">
      <alignment horizontal="left" vertical="center" indent="1"/>
    </xf>
    <xf numFmtId="0" fontId="12" fillId="0" borderId="0" xfId="0" applyFont="1" applyAlignment="1">
      <alignment vertical="top" wrapText="1" readingOrder="1"/>
    </xf>
    <xf numFmtId="0" fontId="10" fillId="0" borderId="0" xfId="0" applyFont="1" applyAlignment="1">
      <alignment horizontal="left"/>
    </xf>
    <xf numFmtId="0" fontId="14" fillId="0" borderId="0" xfId="0" applyFont="1" applyAlignment="1">
      <alignment horizontal="center"/>
    </xf>
    <xf numFmtId="0" fontId="11" fillId="0" borderId="0" xfId="0" applyFont="1" applyAlignment="1">
      <alignment horizontal="left"/>
    </xf>
    <xf numFmtId="0" fontId="12" fillId="0" borderId="0" xfId="0" applyFont="1" applyAlignment="1">
      <alignment horizontal="justify" vertical="top" wrapText="1" readingOrder="1"/>
    </xf>
    <xf numFmtId="0" fontId="11" fillId="0" borderId="0" xfId="0" applyFont="1" applyAlignment="1">
      <alignment horizontal="center"/>
    </xf>
    <xf numFmtId="0" fontId="9" fillId="6" borderId="0" xfId="0" applyFont="1" applyFill="1" applyAlignment="1">
      <alignment horizontal="center" textRotation="90"/>
    </xf>
    <xf numFmtId="21" fontId="12" fillId="0" borderId="1" xfId="0" applyNumberFormat="1" applyFont="1" applyBorder="1" applyAlignment="1">
      <alignment horizontal="right"/>
    </xf>
    <xf numFmtId="0" fontId="12" fillId="0" borderId="1" xfId="0" applyFont="1" applyBorder="1" applyAlignment="1">
      <alignment horizontal="right"/>
    </xf>
    <xf numFmtId="21" fontId="12" fillId="0" borderId="1" xfId="0" applyNumberFormat="1" applyFont="1" applyBorder="1"/>
    <xf numFmtId="0" fontId="12" fillId="8" borderId="0" xfId="0" applyFont="1" applyFill="1"/>
    <xf numFmtId="165" fontId="12" fillId="0" borderId="1" xfId="1" applyNumberFormat="1" applyFont="1" applyBorder="1" applyAlignment="1"/>
    <xf numFmtId="0" fontId="12" fillId="8" borderId="1" xfId="0" applyFont="1" applyFill="1" applyBorder="1" applyAlignment="1">
      <alignment horizontal="center"/>
    </xf>
    <xf numFmtId="0" fontId="12" fillId="0" borderId="0" xfId="0" applyFont="1" applyAlignment="1">
      <alignment horizontal="left" vertical="top" wrapText="1" readingOrder="1"/>
    </xf>
    <xf numFmtId="0" fontId="12" fillId="0" borderId="0" xfId="0" applyFont="1" applyAlignment="1">
      <alignment horizontal="left" vertical="top" wrapText="1"/>
    </xf>
    <xf numFmtId="0" fontId="18" fillId="6" borderId="1" xfId="0" applyFont="1" applyFill="1" applyBorder="1" applyAlignment="1">
      <alignment horizontal="center" textRotation="90"/>
    </xf>
    <xf numFmtId="165" fontId="12" fillId="0" borderId="1" xfId="1" applyNumberFormat="1" applyFont="1" applyFill="1" applyBorder="1" applyAlignment="1"/>
    <xf numFmtId="0" fontId="7" fillId="7" borderId="1" xfId="0" applyFont="1" applyFill="1" applyBorder="1"/>
    <xf numFmtId="0" fontId="13" fillId="9" borderId="0" xfId="0" applyFont="1" applyFill="1" applyAlignment="1">
      <alignment horizontal="center"/>
    </xf>
    <xf numFmtId="43" fontId="14" fillId="0" borderId="0" xfId="1" applyFont="1" applyFill="1" applyBorder="1" applyAlignment="1">
      <alignment horizontal="center"/>
    </xf>
    <xf numFmtId="0" fontId="9" fillId="6" borderId="1" xfId="0" applyFont="1" applyFill="1" applyBorder="1" applyAlignment="1">
      <alignment horizontal="center" textRotation="90" wrapText="1"/>
    </xf>
    <xf numFmtId="2" fontId="9" fillId="6" borderId="1" xfId="0" applyNumberFormat="1" applyFont="1" applyFill="1" applyBorder="1" applyAlignment="1">
      <alignment horizontal="center"/>
    </xf>
    <xf numFmtId="14" fontId="19" fillId="3" borderId="1" xfId="0" applyNumberFormat="1" applyFont="1" applyFill="1" applyBorder="1" applyAlignment="1">
      <alignment horizontal="center" vertical="center" textRotation="90"/>
    </xf>
    <xf numFmtId="14" fontId="19" fillId="10" borderId="1" xfId="0" applyNumberFormat="1" applyFont="1" applyFill="1" applyBorder="1" applyAlignment="1">
      <alignment horizontal="center" vertical="center" textRotation="90"/>
    </xf>
    <xf numFmtId="0" fontId="12" fillId="11" borderId="1" xfId="0" applyFont="1" applyFill="1" applyBorder="1"/>
    <xf numFmtId="0" fontId="8" fillId="0" borderId="0" xfId="0" applyFont="1"/>
    <xf numFmtId="0" fontId="14" fillId="7" borderId="1" xfId="0" applyFont="1" applyFill="1" applyBorder="1" applyAlignment="1">
      <alignment horizontal="left"/>
    </xf>
    <xf numFmtId="0" fontId="14" fillId="0" borderId="4" xfId="0" applyFont="1" applyBorder="1" applyAlignment="1">
      <alignment horizontal="center"/>
    </xf>
    <xf numFmtId="0" fontId="20" fillId="0" borderId="0" xfId="0" applyFont="1" applyAlignment="1">
      <alignment horizontal="center" vertical="center" wrapText="1"/>
    </xf>
    <xf numFmtId="0" fontId="17" fillId="0" borderId="0" xfId="0" applyFont="1" applyAlignment="1">
      <alignment vertical="center" wrapText="1"/>
    </xf>
    <xf numFmtId="0" fontId="21" fillId="6" borderId="2" xfId="0" applyFont="1" applyFill="1" applyBorder="1" applyAlignment="1">
      <alignment horizontal="center" vertical="center" textRotation="90"/>
    </xf>
    <xf numFmtId="0" fontId="21" fillId="6" borderId="1" xfId="0" applyFont="1" applyFill="1" applyBorder="1" applyAlignment="1">
      <alignment horizontal="center" wrapText="1"/>
    </xf>
    <xf numFmtId="0" fontId="21" fillId="6" borderId="5" xfId="0" applyFont="1" applyFill="1" applyBorder="1" applyAlignment="1">
      <alignment horizontal="center" vertical="center" textRotation="90" wrapText="1"/>
    </xf>
    <xf numFmtId="0" fontId="14" fillId="0" borderId="1" xfId="0" applyFont="1" applyBorder="1" applyAlignment="1">
      <alignment horizontal="center" vertical="center"/>
    </xf>
    <xf numFmtId="0" fontId="21" fillId="6" borderId="2" xfId="0" applyFont="1" applyFill="1" applyBorder="1" applyAlignment="1">
      <alignment horizontal="center"/>
    </xf>
    <xf numFmtId="0" fontId="12" fillId="6" borderId="0" xfId="0" applyFont="1" applyFill="1" applyAlignment="1">
      <alignment horizontal="center"/>
    </xf>
    <xf numFmtId="0" fontId="12" fillId="0" borderId="6" xfId="0" applyFont="1" applyBorder="1" applyAlignment="1">
      <alignment horizontal="center"/>
    </xf>
    <xf numFmtId="0" fontId="12" fillId="8" borderId="3" xfId="0" applyFont="1" applyFill="1" applyBorder="1" applyAlignment="1">
      <alignment horizontal="center"/>
    </xf>
    <xf numFmtId="0" fontId="9" fillId="6" borderId="2" xfId="0" applyFont="1" applyFill="1" applyBorder="1" applyAlignment="1">
      <alignment horizontal="left"/>
    </xf>
    <xf numFmtId="0" fontId="12" fillId="0" borderId="0" xfId="0" applyFont="1" applyAlignment="1">
      <alignment horizontal="center" vertical="top" wrapText="1"/>
    </xf>
    <xf numFmtId="0" fontId="9" fillId="16" borderId="2" xfId="0" applyFont="1" applyFill="1" applyBorder="1" applyAlignment="1">
      <alignment horizontal="center" textRotation="90"/>
    </xf>
    <xf numFmtId="0" fontId="12" fillId="16" borderId="0" xfId="0" applyFont="1" applyFill="1" applyAlignment="1">
      <alignment horizontal="left"/>
    </xf>
    <xf numFmtId="0" fontId="12" fillId="16" borderId="0" xfId="0" applyFont="1" applyFill="1" applyAlignment="1" applyProtection="1">
      <alignment horizontal="left"/>
      <protection locked="0"/>
    </xf>
    <xf numFmtId="0" fontId="22" fillId="16" borderId="0" xfId="0" applyFont="1" applyFill="1" applyAlignment="1">
      <alignment horizontal="left"/>
    </xf>
    <xf numFmtId="0" fontId="22" fillId="16" borderId="0" xfId="0" applyFont="1" applyFill="1" applyAlignment="1">
      <alignment horizontal="left" vertical="center"/>
    </xf>
    <xf numFmtId="0" fontId="12" fillId="16" borderId="0" xfId="0" applyFont="1" applyFill="1" applyAlignment="1">
      <alignment horizontal="center"/>
    </xf>
    <xf numFmtId="0" fontId="13" fillId="5" borderId="2" xfId="0" applyFont="1" applyFill="1" applyBorder="1" applyAlignment="1">
      <alignment horizontal="center"/>
    </xf>
    <xf numFmtId="0" fontId="12" fillId="0" borderId="9" xfId="0" applyFont="1" applyBorder="1" applyAlignment="1">
      <alignment horizontal="center"/>
    </xf>
    <xf numFmtId="14" fontId="12" fillId="0" borderId="3" xfId="0" applyNumberFormat="1" applyFont="1" applyBorder="1" applyAlignment="1">
      <alignment horizontal="center"/>
    </xf>
    <xf numFmtId="0" fontId="12" fillId="0" borderId="0" xfId="0" applyFont="1" applyAlignment="1">
      <alignment horizontal="center" vertical="top" wrapText="1" readingOrder="1"/>
    </xf>
    <xf numFmtId="0" fontId="10" fillId="0" borderId="0" xfId="0" applyFont="1" applyAlignment="1">
      <alignment horizontal="center"/>
    </xf>
    <xf numFmtId="14" fontId="12" fillId="0" borderId="0" xfId="0" applyNumberFormat="1" applyFont="1"/>
    <xf numFmtId="14" fontId="16" fillId="0" borderId="0" xfId="0" applyNumberFormat="1" applyFont="1" applyAlignment="1">
      <alignment horizontal="left" vertical="center" indent="1"/>
    </xf>
    <xf numFmtId="14" fontId="12" fillId="0" borderId="3" xfId="0" applyNumberFormat="1" applyFont="1" applyBorder="1"/>
    <xf numFmtId="0" fontId="16" fillId="0" borderId="3" xfId="0" applyFont="1" applyBorder="1" applyAlignment="1">
      <alignment horizontal="left" vertical="center" inden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12" fillId="0" borderId="1" xfId="0" applyFont="1" applyBorder="1"/>
    <xf numFmtId="14" fontId="0" fillId="0" borderId="0" xfId="0" applyNumberFormat="1"/>
    <xf numFmtId="0" fontId="14" fillId="7" borderId="1" xfId="0" applyFont="1" applyFill="1" applyBorder="1" applyAlignment="1">
      <alignment horizontal="center"/>
    </xf>
    <xf numFmtId="0" fontId="14" fillId="0" borderId="1" xfId="0" applyFont="1" applyBorder="1" applyAlignment="1">
      <alignment horizontal="center"/>
    </xf>
    <xf numFmtId="0" fontId="12" fillId="0" borderId="2" xfId="0" applyFont="1" applyBorder="1" applyAlignment="1">
      <alignment horizontal="center"/>
    </xf>
    <xf numFmtId="0" fontId="11" fillId="0" borderId="2" xfId="0" applyFont="1" applyBorder="1" applyAlignment="1">
      <alignment horizontal="center"/>
    </xf>
    <xf numFmtId="0" fontId="9" fillId="17" borderId="2" xfId="0" applyFont="1" applyFill="1" applyBorder="1" applyAlignment="1">
      <alignment horizontal="center" textRotation="90"/>
    </xf>
    <xf numFmtId="0" fontId="22" fillId="17" borderId="0" xfId="0" applyFont="1" applyFill="1" applyAlignment="1">
      <alignment horizontal="left" vertical="center"/>
    </xf>
    <xf numFmtId="0" fontId="12" fillId="17" borderId="0" xfId="0" applyFont="1" applyFill="1" applyAlignment="1">
      <alignment horizontal="center"/>
    </xf>
    <xf numFmtId="0" fontId="12" fillId="17" borderId="0" xfId="0" applyFont="1" applyFill="1" applyAlignment="1">
      <alignment horizontal="left"/>
    </xf>
    <xf numFmtId="2" fontId="9" fillId="17" borderId="1" xfId="0" applyNumberFormat="1" applyFont="1" applyFill="1" applyBorder="1" applyAlignment="1">
      <alignment horizontal="center"/>
    </xf>
    <xf numFmtId="0" fontId="21" fillId="17" borderId="1" xfId="0" applyFont="1" applyFill="1" applyBorder="1" applyAlignment="1">
      <alignment horizontal="center" textRotation="90"/>
    </xf>
    <xf numFmtId="0" fontId="9" fillId="6" borderId="2" xfId="0" applyFont="1" applyFill="1" applyBorder="1" applyAlignment="1">
      <alignment horizontal="center"/>
    </xf>
    <xf numFmtId="0" fontId="9" fillId="6" borderId="3" xfId="0" applyFont="1" applyFill="1" applyBorder="1" applyAlignment="1">
      <alignment horizontal="center"/>
    </xf>
    <xf numFmtId="0" fontId="12" fillId="12" borderId="2" xfId="0" applyFont="1" applyFill="1" applyBorder="1" applyAlignment="1">
      <alignment horizontal="left" vertical="top" wrapText="1" readingOrder="1"/>
    </xf>
    <xf numFmtId="0" fontId="12" fillId="12" borderId="7" xfId="0" applyFont="1" applyFill="1" applyBorder="1" applyAlignment="1">
      <alignment horizontal="left" vertical="top" wrapText="1" readingOrder="1"/>
    </xf>
    <xf numFmtId="0" fontId="12" fillId="12" borderId="3" xfId="0" applyFont="1" applyFill="1" applyBorder="1" applyAlignment="1">
      <alignment horizontal="left" vertical="top" wrapText="1" readingOrder="1"/>
    </xf>
    <xf numFmtId="0" fontId="14" fillId="13" borderId="2" xfId="0" applyFont="1" applyFill="1" applyBorder="1" applyAlignment="1">
      <alignment horizontal="left" vertical="top" wrapText="1" readingOrder="1"/>
    </xf>
    <xf numFmtId="0" fontId="14" fillId="13" borderId="7" xfId="0" applyFont="1" applyFill="1" applyBorder="1" applyAlignment="1">
      <alignment horizontal="left" vertical="top" wrapText="1" readingOrder="1"/>
    </xf>
    <xf numFmtId="0" fontId="14" fillId="13" borderId="3" xfId="0" applyFont="1" applyFill="1" applyBorder="1" applyAlignment="1">
      <alignment horizontal="left" vertical="top" wrapText="1" readingOrder="1"/>
    </xf>
    <xf numFmtId="0" fontId="12" fillId="14" borderId="1" xfId="0" applyFont="1" applyFill="1" applyBorder="1" applyAlignment="1">
      <alignment horizontal="left" vertical="top" wrapText="1" readingOrder="1"/>
    </xf>
    <xf numFmtId="0" fontId="14" fillId="15" borderId="1" xfId="0" applyFont="1" applyFill="1" applyBorder="1" applyAlignment="1">
      <alignment horizontal="left" vertical="top" wrapText="1" readingOrder="1"/>
    </xf>
    <xf numFmtId="0" fontId="12" fillId="14" borderId="1" xfId="0" applyFont="1" applyFill="1" applyBorder="1" applyAlignment="1">
      <alignment horizontal="left" vertical="top" wrapText="1"/>
    </xf>
    <xf numFmtId="0" fontId="21" fillId="6" borderId="2" xfId="0" applyFont="1" applyFill="1" applyBorder="1" applyAlignment="1">
      <alignment horizontal="center"/>
    </xf>
    <xf numFmtId="0" fontId="21" fillId="6" borderId="3" xfId="0" applyFont="1" applyFill="1" applyBorder="1" applyAlignment="1">
      <alignment horizontal="center"/>
    </xf>
    <xf numFmtId="0" fontId="12" fillId="0" borderId="5" xfId="0" applyFont="1" applyBorder="1" applyAlignment="1">
      <alignment horizontal="left" vertical="top" wrapText="1" readingOrder="1"/>
    </xf>
    <xf numFmtId="0" fontId="12" fillId="0" borderId="4" xfId="0" applyFont="1" applyBorder="1" applyAlignment="1">
      <alignment horizontal="left" vertical="top" wrapText="1" readingOrder="1"/>
    </xf>
    <xf numFmtId="0" fontId="12" fillId="0" borderId="9" xfId="0" applyFont="1" applyBorder="1" applyAlignment="1">
      <alignment horizontal="left" vertical="top" wrapText="1" readingOrder="1"/>
    </xf>
    <xf numFmtId="0" fontId="9" fillId="6" borderId="10" xfId="0" applyFont="1" applyFill="1" applyBorder="1" applyAlignment="1">
      <alignment horizontal="center"/>
    </xf>
    <xf numFmtId="0" fontId="12" fillId="0" borderId="8" xfId="0" applyFont="1" applyBorder="1" applyAlignment="1">
      <alignment horizontal="left" vertical="top" wrapText="1" readingOrder="1"/>
    </xf>
    <xf numFmtId="0" fontId="12" fillId="0" borderId="0" xfId="0" applyFont="1" applyAlignment="1">
      <alignment horizontal="left" vertical="top" wrapText="1" readingOrder="1"/>
    </xf>
    <xf numFmtId="0" fontId="12" fillId="0" borderId="0" xfId="0" applyFont="1" applyBorder="1" applyAlignment="1">
      <alignment horizontal="center"/>
    </xf>
  </cellXfs>
  <cellStyles count="4">
    <cellStyle name="Migliaia" xfId="1" builtinId="3"/>
    <cellStyle name="Migliaia 2" xfId="2" xr:uid="{6B96A725-4A55-4480-AFB0-3B7774585E62}"/>
    <cellStyle name="Normale" xfId="0" builtinId="0"/>
    <cellStyle name="Normale 2" xfId="3" xr:uid="{9A9087BA-D292-49BB-898E-47C2ECDFBD0B}"/>
  </cellStyles>
  <dxfs count="0"/>
  <tableStyles count="0" defaultTableStyle="TableStyleMedium9" defaultPivotStyle="PivotStyleLight16"/>
  <colors>
    <mruColors>
      <color rgb="FFFFCCFF"/>
      <color rgb="FFFB8C4F"/>
      <color rgb="FFFA772E"/>
      <color rgb="FF7CC50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etpica.com/"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https://www.getpica.com/"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etpica.com/"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s://www.getpica.com/"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s://www.getpica.com/"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40</xdr:row>
      <xdr:rowOff>0</xdr:rowOff>
    </xdr:from>
    <xdr:to>
      <xdr:col>2</xdr:col>
      <xdr:colOff>60960</xdr:colOff>
      <xdr:row>40</xdr:row>
      <xdr:rowOff>60960</xdr:rowOff>
    </xdr:to>
    <xdr:sp macro="" textlink="">
      <xdr:nvSpPr>
        <xdr:cNvPr id="1451121" name="AutoShape 3">
          <a:hlinkClick xmlns:r="http://schemas.openxmlformats.org/officeDocument/2006/relationships" r:id="rId1" tgtFrame="_blank"/>
          <a:extLst>
            <a:ext uri="{FF2B5EF4-FFF2-40B4-BE49-F238E27FC236}">
              <a16:creationId xmlns:a16="http://schemas.microsoft.com/office/drawing/2014/main" id="{91255711-47D2-2E85-DF99-85149432B388}"/>
            </a:ext>
          </a:extLst>
        </xdr:cNvPr>
        <xdr:cNvSpPr>
          <a:spLocks noChangeAspect="1" noChangeArrowheads="1"/>
        </xdr:cNvSpPr>
      </xdr:nvSpPr>
      <xdr:spPr bwMode="auto">
        <a:xfrm>
          <a:off x="72390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40</xdr:row>
      <xdr:rowOff>0</xdr:rowOff>
    </xdr:from>
    <xdr:to>
      <xdr:col>1</xdr:col>
      <xdr:colOff>60960</xdr:colOff>
      <xdr:row>40</xdr:row>
      <xdr:rowOff>60960</xdr:rowOff>
    </xdr:to>
    <xdr:sp macro="" textlink="">
      <xdr:nvSpPr>
        <xdr:cNvPr id="1451122" name="AutoShape 4">
          <a:extLst>
            <a:ext uri="{FF2B5EF4-FFF2-40B4-BE49-F238E27FC236}">
              <a16:creationId xmlns:a16="http://schemas.microsoft.com/office/drawing/2014/main" id="{4219E462-2BE8-6C45-E882-7DB406FECBA7}"/>
            </a:ext>
          </a:extLst>
        </xdr:cNvPr>
        <xdr:cNvSpPr>
          <a:spLocks noChangeAspect="1" noChangeArrowheads="1"/>
        </xdr:cNvSpPr>
      </xdr:nvSpPr>
      <xdr:spPr bwMode="auto">
        <a:xfrm>
          <a:off x="32766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123" name="AutoShape 6">
          <a:hlinkClick xmlns:r="http://schemas.openxmlformats.org/officeDocument/2006/relationships" r:id="rId1" tgtFrame="_blank"/>
          <a:extLst>
            <a:ext uri="{FF2B5EF4-FFF2-40B4-BE49-F238E27FC236}">
              <a16:creationId xmlns:a16="http://schemas.microsoft.com/office/drawing/2014/main" id="{E5C7D01A-E127-93DD-D185-C27F15A8558B}"/>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124" name="AutoShape 25">
          <a:extLst>
            <a:ext uri="{FF2B5EF4-FFF2-40B4-BE49-F238E27FC236}">
              <a16:creationId xmlns:a16="http://schemas.microsoft.com/office/drawing/2014/main" id="{2C2CB55D-DA0B-A129-607A-E25C5D0C6D8C}"/>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125" name="AutoShape 27">
          <a:hlinkClick xmlns:r="http://schemas.openxmlformats.org/officeDocument/2006/relationships" r:id="rId1" tgtFrame="_blank"/>
          <a:extLst>
            <a:ext uri="{FF2B5EF4-FFF2-40B4-BE49-F238E27FC236}">
              <a16:creationId xmlns:a16="http://schemas.microsoft.com/office/drawing/2014/main" id="{5E0F6A9F-24B3-3834-BFDD-D5EE41C44822}"/>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126" name="AutoShape 28">
          <a:extLst>
            <a:ext uri="{FF2B5EF4-FFF2-40B4-BE49-F238E27FC236}">
              <a16:creationId xmlns:a16="http://schemas.microsoft.com/office/drawing/2014/main" id="{8FDB19EC-E706-8094-F9C4-3F8D93273855}"/>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127" name="AutoShape 30">
          <a:hlinkClick xmlns:r="http://schemas.openxmlformats.org/officeDocument/2006/relationships" r:id="rId1" tgtFrame="_blank"/>
          <a:extLst>
            <a:ext uri="{FF2B5EF4-FFF2-40B4-BE49-F238E27FC236}">
              <a16:creationId xmlns:a16="http://schemas.microsoft.com/office/drawing/2014/main" id="{64918568-4F69-E49C-9627-AA92AD9BAF41}"/>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60960</xdr:colOff>
      <xdr:row>65</xdr:row>
      <xdr:rowOff>60960</xdr:rowOff>
    </xdr:to>
    <xdr:sp macro="" textlink="">
      <xdr:nvSpPr>
        <xdr:cNvPr id="1451128" name="AutoShape 52">
          <a:extLst>
            <a:ext uri="{FF2B5EF4-FFF2-40B4-BE49-F238E27FC236}">
              <a16:creationId xmlns:a16="http://schemas.microsoft.com/office/drawing/2014/main" id="{E731F713-C77D-BAF2-D949-4E3919CF5074}"/>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60960</xdr:colOff>
      <xdr:row>65</xdr:row>
      <xdr:rowOff>60960</xdr:rowOff>
    </xdr:to>
    <xdr:sp macro="" textlink="">
      <xdr:nvSpPr>
        <xdr:cNvPr id="1451129" name="AutoShape 54">
          <a:hlinkClick xmlns:r="http://schemas.openxmlformats.org/officeDocument/2006/relationships" r:id="rId1" tgtFrame="_blank"/>
          <a:extLst>
            <a:ext uri="{FF2B5EF4-FFF2-40B4-BE49-F238E27FC236}">
              <a16:creationId xmlns:a16="http://schemas.microsoft.com/office/drawing/2014/main" id="{D449FEEB-8EB1-9550-06A5-84855FBDCDD2}"/>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60960</xdr:colOff>
      <xdr:row>203</xdr:row>
      <xdr:rowOff>60960</xdr:rowOff>
    </xdr:to>
    <xdr:sp macro="" textlink="">
      <xdr:nvSpPr>
        <xdr:cNvPr id="1451130" name="AutoShape 55">
          <a:extLst>
            <a:ext uri="{FF2B5EF4-FFF2-40B4-BE49-F238E27FC236}">
              <a16:creationId xmlns:a16="http://schemas.microsoft.com/office/drawing/2014/main" id="{97FD8D78-91ED-0BE9-CBB4-02F1E6D37C22}"/>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60960</xdr:colOff>
      <xdr:row>203</xdr:row>
      <xdr:rowOff>60960</xdr:rowOff>
    </xdr:to>
    <xdr:sp macro="" textlink="">
      <xdr:nvSpPr>
        <xdr:cNvPr id="1451131" name="AutoShape 57">
          <a:hlinkClick xmlns:r="http://schemas.openxmlformats.org/officeDocument/2006/relationships" r:id="rId1" tgtFrame="_blank"/>
          <a:extLst>
            <a:ext uri="{FF2B5EF4-FFF2-40B4-BE49-F238E27FC236}">
              <a16:creationId xmlns:a16="http://schemas.microsoft.com/office/drawing/2014/main" id="{3D637460-D6BF-2DC0-959F-8D47224FD6E5}"/>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60960</xdr:colOff>
      <xdr:row>22</xdr:row>
      <xdr:rowOff>60960</xdr:rowOff>
    </xdr:to>
    <xdr:sp macro="" textlink="">
      <xdr:nvSpPr>
        <xdr:cNvPr id="1451132" name="AutoShape 120">
          <a:hlinkClick xmlns:r="http://schemas.openxmlformats.org/officeDocument/2006/relationships" r:id="rId1" tgtFrame="_blank"/>
          <a:extLst>
            <a:ext uri="{FF2B5EF4-FFF2-40B4-BE49-F238E27FC236}">
              <a16:creationId xmlns:a16="http://schemas.microsoft.com/office/drawing/2014/main" id="{A551DFEE-C7C4-06C5-60BC-7E91B5E34719}"/>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60960</xdr:colOff>
      <xdr:row>22</xdr:row>
      <xdr:rowOff>60960</xdr:rowOff>
    </xdr:to>
    <xdr:sp macro="" textlink="">
      <xdr:nvSpPr>
        <xdr:cNvPr id="1451133" name="AutoShape 121">
          <a:extLst>
            <a:ext uri="{FF2B5EF4-FFF2-40B4-BE49-F238E27FC236}">
              <a16:creationId xmlns:a16="http://schemas.microsoft.com/office/drawing/2014/main" id="{6BA63698-0A74-562C-CF54-93CEFADDC673}"/>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60960</xdr:colOff>
      <xdr:row>22</xdr:row>
      <xdr:rowOff>60960</xdr:rowOff>
    </xdr:to>
    <xdr:sp macro="" textlink="">
      <xdr:nvSpPr>
        <xdr:cNvPr id="1451134" name="AutoShape 123">
          <a:hlinkClick xmlns:r="http://schemas.openxmlformats.org/officeDocument/2006/relationships" r:id="rId1" tgtFrame="_blank"/>
          <a:extLst>
            <a:ext uri="{FF2B5EF4-FFF2-40B4-BE49-F238E27FC236}">
              <a16:creationId xmlns:a16="http://schemas.microsoft.com/office/drawing/2014/main" id="{E24E27CD-B610-B51B-8087-516F789CA499}"/>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60960</xdr:colOff>
      <xdr:row>19</xdr:row>
      <xdr:rowOff>60960</xdr:rowOff>
    </xdr:to>
    <xdr:sp macro="" textlink="">
      <xdr:nvSpPr>
        <xdr:cNvPr id="1451135" name="AutoShape 133">
          <a:extLst>
            <a:ext uri="{FF2B5EF4-FFF2-40B4-BE49-F238E27FC236}">
              <a16:creationId xmlns:a16="http://schemas.microsoft.com/office/drawing/2014/main" id="{49DBD265-2742-A589-16D4-6E527F311F0D}"/>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60960</xdr:colOff>
      <xdr:row>19</xdr:row>
      <xdr:rowOff>60960</xdr:rowOff>
    </xdr:to>
    <xdr:sp macro="" textlink="">
      <xdr:nvSpPr>
        <xdr:cNvPr id="1451136" name="AutoShape 135">
          <a:hlinkClick xmlns:r="http://schemas.openxmlformats.org/officeDocument/2006/relationships" r:id="rId1" tgtFrame="_blank"/>
          <a:extLst>
            <a:ext uri="{FF2B5EF4-FFF2-40B4-BE49-F238E27FC236}">
              <a16:creationId xmlns:a16="http://schemas.microsoft.com/office/drawing/2014/main" id="{FAEFD1D9-DC51-325C-B9B3-DCE9858EE377}"/>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137" name="AutoShape 4">
          <a:extLst>
            <a:ext uri="{FF2B5EF4-FFF2-40B4-BE49-F238E27FC236}">
              <a16:creationId xmlns:a16="http://schemas.microsoft.com/office/drawing/2014/main" id="{69A9B5C8-B210-38C1-7885-66DC5C063E3B}"/>
            </a:ext>
          </a:extLst>
        </xdr:cNvPr>
        <xdr:cNvSpPr>
          <a:spLocks noChangeAspect="1" noChangeArrowheads="1"/>
        </xdr:cNvSpPr>
      </xdr:nvSpPr>
      <xdr:spPr bwMode="auto">
        <a:xfrm>
          <a:off x="327660" y="34046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60960</xdr:colOff>
      <xdr:row>84</xdr:row>
      <xdr:rowOff>60960</xdr:rowOff>
    </xdr:to>
    <xdr:sp macro="" textlink="">
      <xdr:nvSpPr>
        <xdr:cNvPr id="1451138" name="AutoShape 55">
          <a:extLst>
            <a:ext uri="{FF2B5EF4-FFF2-40B4-BE49-F238E27FC236}">
              <a16:creationId xmlns:a16="http://schemas.microsoft.com/office/drawing/2014/main" id="{4B84FA22-1A0D-F7CA-E6A9-F2ECF5D371F0}"/>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60960</xdr:colOff>
      <xdr:row>84</xdr:row>
      <xdr:rowOff>60960</xdr:rowOff>
    </xdr:to>
    <xdr:sp macro="" textlink="">
      <xdr:nvSpPr>
        <xdr:cNvPr id="1451139" name="AutoShape 57">
          <a:hlinkClick xmlns:r="http://schemas.openxmlformats.org/officeDocument/2006/relationships" r:id="rId1" tgtFrame="_blank"/>
          <a:extLst>
            <a:ext uri="{FF2B5EF4-FFF2-40B4-BE49-F238E27FC236}">
              <a16:creationId xmlns:a16="http://schemas.microsoft.com/office/drawing/2014/main" id="{9BD062AB-C841-4E66-0543-816813D2D410}"/>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60960</xdr:colOff>
      <xdr:row>95</xdr:row>
      <xdr:rowOff>60960</xdr:rowOff>
    </xdr:to>
    <xdr:sp macro="" textlink="">
      <xdr:nvSpPr>
        <xdr:cNvPr id="1451140" name="AutoShape 120">
          <a:hlinkClick xmlns:r="http://schemas.openxmlformats.org/officeDocument/2006/relationships" r:id="rId1" tgtFrame="_blank"/>
          <a:extLst>
            <a:ext uri="{FF2B5EF4-FFF2-40B4-BE49-F238E27FC236}">
              <a16:creationId xmlns:a16="http://schemas.microsoft.com/office/drawing/2014/main" id="{8379C38A-5140-20F3-DF8E-7C0998C02ACA}"/>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60960</xdr:colOff>
      <xdr:row>95</xdr:row>
      <xdr:rowOff>60960</xdr:rowOff>
    </xdr:to>
    <xdr:sp macro="" textlink="">
      <xdr:nvSpPr>
        <xdr:cNvPr id="1451141" name="AutoShape 121">
          <a:extLst>
            <a:ext uri="{FF2B5EF4-FFF2-40B4-BE49-F238E27FC236}">
              <a16:creationId xmlns:a16="http://schemas.microsoft.com/office/drawing/2014/main" id="{2B984F33-EC12-A611-991B-7888D6726AA7}"/>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60960</xdr:colOff>
      <xdr:row>95</xdr:row>
      <xdr:rowOff>60960</xdr:rowOff>
    </xdr:to>
    <xdr:sp macro="" textlink="">
      <xdr:nvSpPr>
        <xdr:cNvPr id="1451142" name="AutoShape 123">
          <a:hlinkClick xmlns:r="http://schemas.openxmlformats.org/officeDocument/2006/relationships" r:id="rId1" tgtFrame="_blank"/>
          <a:extLst>
            <a:ext uri="{FF2B5EF4-FFF2-40B4-BE49-F238E27FC236}">
              <a16:creationId xmlns:a16="http://schemas.microsoft.com/office/drawing/2014/main" id="{D122BD75-4D46-A130-8614-B339B45F5125}"/>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143" name="AutoShape 31">
          <a:extLst>
            <a:ext uri="{FF2B5EF4-FFF2-40B4-BE49-F238E27FC236}">
              <a16:creationId xmlns:a16="http://schemas.microsoft.com/office/drawing/2014/main" id="{2799CBA0-CAF6-98FC-7949-D9BBEEE4C7BC}"/>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154</xdr:row>
      <xdr:rowOff>0</xdr:rowOff>
    </xdr:from>
    <xdr:to>
      <xdr:col>2</xdr:col>
      <xdr:colOff>60960</xdr:colOff>
      <xdr:row>154</xdr:row>
      <xdr:rowOff>60960</xdr:rowOff>
    </xdr:to>
    <xdr:sp macro="" textlink="">
      <xdr:nvSpPr>
        <xdr:cNvPr id="1451144" name="AutoShape 33">
          <a:extLst>
            <a:ext uri="{FF2B5EF4-FFF2-40B4-BE49-F238E27FC236}">
              <a16:creationId xmlns:a16="http://schemas.microsoft.com/office/drawing/2014/main" id="{05D9DE77-0383-39D4-64BD-016A50A4C454}"/>
            </a:ext>
          </a:extLst>
        </xdr:cNvPr>
        <xdr:cNvSpPr>
          <a:spLocks noChangeAspect="1" noChangeArrowheads="1"/>
        </xdr:cNvSpPr>
      </xdr:nvSpPr>
      <xdr:spPr bwMode="auto">
        <a:xfrm>
          <a:off x="723900" y="1923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60960</xdr:colOff>
      <xdr:row>24</xdr:row>
      <xdr:rowOff>60960</xdr:rowOff>
    </xdr:to>
    <xdr:sp macro="" textlink="">
      <xdr:nvSpPr>
        <xdr:cNvPr id="1451145" name="AutoShape 19">
          <a:extLst>
            <a:ext uri="{FF2B5EF4-FFF2-40B4-BE49-F238E27FC236}">
              <a16:creationId xmlns:a16="http://schemas.microsoft.com/office/drawing/2014/main" id="{AF7EE116-2E7F-213B-8582-C28BD74A6026}"/>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133</xdr:row>
      <xdr:rowOff>0</xdr:rowOff>
    </xdr:from>
    <xdr:to>
      <xdr:col>2</xdr:col>
      <xdr:colOff>60960</xdr:colOff>
      <xdr:row>133</xdr:row>
      <xdr:rowOff>60960</xdr:rowOff>
    </xdr:to>
    <xdr:sp macro="" textlink="">
      <xdr:nvSpPr>
        <xdr:cNvPr id="1451146" name="AutoShape 43">
          <a:extLst>
            <a:ext uri="{FF2B5EF4-FFF2-40B4-BE49-F238E27FC236}">
              <a16:creationId xmlns:a16="http://schemas.microsoft.com/office/drawing/2014/main" id="{9A43727E-A9A1-5E27-FC13-704E23695615}"/>
            </a:ext>
          </a:extLst>
        </xdr:cNvPr>
        <xdr:cNvSpPr>
          <a:spLocks noChangeAspect="1" noChangeArrowheads="1"/>
        </xdr:cNvSpPr>
      </xdr:nvSpPr>
      <xdr:spPr bwMode="auto">
        <a:xfrm>
          <a:off x="723900" y="915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60960</xdr:colOff>
      <xdr:row>203</xdr:row>
      <xdr:rowOff>60960</xdr:rowOff>
    </xdr:to>
    <xdr:sp macro="" textlink="">
      <xdr:nvSpPr>
        <xdr:cNvPr id="1451147" name="AutoShape 65">
          <a:extLst>
            <a:ext uri="{FF2B5EF4-FFF2-40B4-BE49-F238E27FC236}">
              <a16:creationId xmlns:a16="http://schemas.microsoft.com/office/drawing/2014/main" id="{A084261E-BDC2-796E-D4B4-3D7AF4329579}"/>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xdr:row>
      <xdr:rowOff>0</xdr:rowOff>
    </xdr:from>
    <xdr:to>
      <xdr:col>2</xdr:col>
      <xdr:colOff>60960</xdr:colOff>
      <xdr:row>38</xdr:row>
      <xdr:rowOff>60960</xdr:rowOff>
    </xdr:to>
    <xdr:sp macro="" textlink="">
      <xdr:nvSpPr>
        <xdr:cNvPr id="1451149" name="AutoShape 75">
          <a:extLst>
            <a:ext uri="{FF2B5EF4-FFF2-40B4-BE49-F238E27FC236}">
              <a16:creationId xmlns:a16="http://schemas.microsoft.com/office/drawing/2014/main" id="{95A07B34-658E-53A8-C2DC-12F4D8EFFCCF}"/>
            </a:ext>
          </a:extLst>
        </xdr:cNvPr>
        <xdr:cNvSpPr>
          <a:spLocks noChangeAspect="1" noChangeArrowheads="1"/>
        </xdr:cNvSpPr>
      </xdr:nvSpPr>
      <xdr:spPr bwMode="auto">
        <a:xfrm>
          <a:off x="723900" y="524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87</xdr:row>
      <xdr:rowOff>0</xdr:rowOff>
    </xdr:from>
    <xdr:to>
      <xdr:col>1</xdr:col>
      <xdr:colOff>60960</xdr:colOff>
      <xdr:row>87</xdr:row>
      <xdr:rowOff>60960</xdr:rowOff>
    </xdr:to>
    <xdr:sp macro="" textlink="">
      <xdr:nvSpPr>
        <xdr:cNvPr id="1451150" name="AutoShape 9">
          <a:extLst>
            <a:ext uri="{FF2B5EF4-FFF2-40B4-BE49-F238E27FC236}">
              <a16:creationId xmlns:a16="http://schemas.microsoft.com/office/drawing/2014/main" id="{1AA40811-233D-201E-4322-5E470D29C3C7}"/>
            </a:ext>
          </a:extLst>
        </xdr:cNvPr>
        <xdr:cNvSpPr>
          <a:spLocks noChangeAspect="1" noChangeArrowheads="1"/>
        </xdr:cNvSpPr>
      </xdr:nvSpPr>
      <xdr:spPr bwMode="auto">
        <a:xfrm>
          <a:off x="327660" y="26228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209</xdr:row>
      <xdr:rowOff>0</xdr:rowOff>
    </xdr:from>
    <xdr:to>
      <xdr:col>1</xdr:col>
      <xdr:colOff>60960</xdr:colOff>
      <xdr:row>209</xdr:row>
      <xdr:rowOff>53340</xdr:rowOff>
    </xdr:to>
    <xdr:sp macro="" textlink="">
      <xdr:nvSpPr>
        <xdr:cNvPr id="1451151" name="AutoShape 11">
          <a:extLst>
            <a:ext uri="{FF2B5EF4-FFF2-40B4-BE49-F238E27FC236}">
              <a16:creationId xmlns:a16="http://schemas.microsoft.com/office/drawing/2014/main" id="{BF8A441D-7888-0B19-ED6C-B538C697DC76}"/>
            </a:ext>
          </a:extLst>
        </xdr:cNvPr>
        <xdr:cNvSpPr>
          <a:spLocks noChangeAspect="1" noChangeArrowheads="1"/>
        </xdr:cNvSpPr>
      </xdr:nvSpPr>
      <xdr:spPr bwMode="auto">
        <a:xfrm>
          <a:off x="327660" y="49392840"/>
          <a:ext cx="60960" cy="53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210</xdr:row>
      <xdr:rowOff>0</xdr:rowOff>
    </xdr:from>
    <xdr:to>
      <xdr:col>2</xdr:col>
      <xdr:colOff>60960</xdr:colOff>
      <xdr:row>210</xdr:row>
      <xdr:rowOff>53340</xdr:rowOff>
    </xdr:to>
    <xdr:sp macro="" textlink="">
      <xdr:nvSpPr>
        <xdr:cNvPr id="1451152" name="AutoShape 25">
          <a:extLst>
            <a:ext uri="{FF2B5EF4-FFF2-40B4-BE49-F238E27FC236}">
              <a16:creationId xmlns:a16="http://schemas.microsoft.com/office/drawing/2014/main" id="{7DA07B38-87B3-C173-0865-D34FD15C1977}"/>
            </a:ext>
          </a:extLst>
        </xdr:cNvPr>
        <xdr:cNvSpPr>
          <a:spLocks noChangeAspect="1" noChangeArrowheads="1"/>
        </xdr:cNvSpPr>
      </xdr:nvSpPr>
      <xdr:spPr bwMode="auto">
        <a:xfrm>
          <a:off x="723900" y="49621440"/>
          <a:ext cx="60960" cy="53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53340</xdr:rowOff>
    </xdr:to>
    <xdr:sp macro="" textlink="">
      <xdr:nvSpPr>
        <xdr:cNvPr id="1451153" name="AutoShape 33">
          <a:extLst>
            <a:ext uri="{FF2B5EF4-FFF2-40B4-BE49-F238E27FC236}">
              <a16:creationId xmlns:a16="http://schemas.microsoft.com/office/drawing/2014/main" id="{CB9307D0-8301-C148-0402-C5435EB0167F}"/>
            </a:ext>
          </a:extLst>
        </xdr:cNvPr>
        <xdr:cNvSpPr>
          <a:spLocks noChangeAspect="1" noChangeArrowheads="1"/>
        </xdr:cNvSpPr>
      </xdr:nvSpPr>
      <xdr:spPr bwMode="auto">
        <a:xfrm>
          <a:off x="327660" y="49621440"/>
          <a:ext cx="60960" cy="53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132</xdr:row>
      <xdr:rowOff>0</xdr:rowOff>
    </xdr:from>
    <xdr:to>
      <xdr:col>1</xdr:col>
      <xdr:colOff>304800</xdr:colOff>
      <xdr:row>133</xdr:row>
      <xdr:rowOff>91442</xdr:rowOff>
    </xdr:to>
    <xdr:sp macro="" textlink="">
      <xdr:nvSpPr>
        <xdr:cNvPr id="1451154" name="AutoShape 102" descr="ITA">
          <a:extLst>
            <a:ext uri="{FF2B5EF4-FFF2-40B4-BE49-F238E27FC236}">
              <a16:creationId xmlns:a16="http://schemas.microsoft.com/office/drawing/2014/main" id="{578EB482-6184-AB84-5E5A-452A8DF4ABCF}"/>
            </a:ext>
          </a:extLst>
        </xdr:cNvPr>
        <xdr:cNvSpPr>
          <a:spLocks noChangeAspect="1" noChangeArrowheads="1"/>
        </xdr:cNvSpPr>
      </xdr:nvSpPr>
      <xdr:spPr bwMode="auto">
        <a:xfrm>
          <a:off x="327660" y="14295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53</xdr:row>
      <xdr:rowOff>0</xdr:rowOff>
    </xdr:from>
    <xdr:to>
      <xdr:col>1</xdr:col>
      <xdr:colOff>304800</xdr:colOff>
      <xdr:row>54</xdr:row>
      <xdr:rowOff>91441</xdr:rowOff>
    </xdr:to>
    <xdr:sp macro="" textlink="">
      <xdr:nvSpPr>
        <xdr:cNvPr id="1451156" name="AutoShape 128" descr="ITA">
          <a:extLst>
            <a:ext uri="{FF2B5EF4-FFF2-40B4-BE49-F238E27FC236}">
              <a16:creationId xmlns:a16="http://schemas.microsoft.com/office/drawing/2014/main" id="{FDFA196A-E4A9-CCD0-4B15-C46F1E07DEBA}"/>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186</xdr:row>
      <xdr:rowOff>0</xdr:rowOff>
    </xdr:from>
    <xdr:to>
      <xdr:col>3</xdr:col>
      <xdr:colOff>320040</xdr:colOff>
      <xdr:row>187</xdr:row>
      <xdr:rowOff>91441</xdr:rowOff>
    </xdr:to>
    <xdr:sp macro="" textlink="">
      <xdr:nvSpPr>
        <xdr:cNvPr id="1451157" name="AutoShape 110" descr="ITA">
          <a:extLst>
            <a:ext uri="{FF2B5EF4-FFF2-40B4-BE49-F238E27FC236}">
              <a16:creationId xmlns:a16="http://schemas.microsoft.com/office/drawing/2014/main" id="{D0E39F6E-4A6D-8105-53F8-F255E3EAAC30}"/>
            </a:ext>
          </a:extLst>
        </xdr:cNvPr>
        <xdr:cNvSpPr>
          <a:spLocks noChangeAspect="1" noChangeArrowheads="1"/>
        </xdr:cNvSpPr>
      </xdr:nvSpPr>
      <xdr:spPr bwMode="auto">
        <a:xfrm>
          <a:off x="2286000" y="16764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312420</xdr:colOff>
      <xdr:row>187</xdr:row>
      <xdr:rowOff>91441</xdr:rowOff>
    </xdr:to>
    <xdr:sp macro="" textlink="">
      <xdr:nvSpPr>
        <xdr:cNvPr id="1451158" name="AutoShape 108" descr="ITA">
          <a:extLst>
            <a:ext uri="{FF2B5EF4-FFF2-40B4-BE49-F238E27FC236}">
              <a16:creationId xmlns:a16="http://schemas.microsoft.com/office/drawing/2014/main" id="{9673B825-1B1F-C114-78E3-BDCCFC9078AB}"/>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74</xdr:row>
      <xdr:rowOff>0</xdr:rowOff>
    </xdr:from>
    <xdr:to>
      <xdr:col>3</xdr:col>
      <xdr:colOff>320040</xdr:colOff>
      <xdr:row>75</xdr:row>
      <xdr:rowOff>91441</xdr:rowOff>
    </xdr:to>
    <xdr:sp macro="" textlink="">
      <xdr:nvSpPr>
        <xdr:cNvPr id="1451159" name="AutoShape 110" descr="ITA">
          <a:extLst>
            <a:ext uri="{FF2B5EF4-FFF2-40B4-BE49-F238E27FC236}">
              <a16:creationId xmlns:a16="http://schemas.microsoft.com/office/drawing/2014/main" id="{55F52EE3-DB19-FB61-D6A2-0AD5A9B21090}"/>
            </a:ext>
          </a:extLst>
        </xdr:cNvPr>
        <xdr:cNvSpPr>
          <a:spLocks noChangeAspect="1" noChangeArrowheads="1"/>
        </xdr:cNvSpPr>
      </xdr:nvSpPr>
      <xdr:spPr bwMode="auto">
        <a:xfrm>
          <a:off x="2286000" y="324002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312420</xdr:colOff>
      <xdr:row>187</xdr:row>
      <xdr:rowOff>91441</xdr:rowOff>
    </xdr:to>
    <xdr:sp macro="" textlink="">
      <xdr:nvSpPr>
        <xdr:cNvPr id="1451160" name="AutoShape 114" descr="ITA">
          <a:extLst>
            <a:ext uri="{FF2B5EF4-FFF2-40B4-BE49-F238E27FC236}">
              <a16:creationId xmlns:a16="http://schemas.microsoft.com/office/drawing/2014/main" id="{15374061-48B5-5C0C-F696-F2ACB3AAF088}"/>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147</xdr:row>
      <xdr:rowOff>0</xdr:rowOff>
    </xdr:from>
    <xdr:to>
      <xdr:col>2</xdr:col>
      <xdr:colOff>312420</xdr:colOff>
      <xdr:row>148</xdr:row>
      <xdr:rowOff>91441</xdr:rowOff>
    </xdr:to>
    <xdr:sp macro="" textlink="">
      <xdr:nvSpPr>
        <xdr:cNvPr id="1451161" name="AutoShape 116" descr="ITA">
          <a:extLst>
            <a:ext uri="{FF2B5EF4-FFF2-40B4-BE49-F238E27FC236}">
              <a16:creationId xmlns:a16="http://schemas.microsoft.com/office/drawing/2014/main" id="{60B75963-647B-0E9A-EC59-CD67C350CD81}"/>
            </a:ext>
          </a:extLst>
        </xdr:cNvPr>
        <xdr:cNvSpPr>
          <a:spLocks noChangeAspect="1" noChangeArrowheads="1"/>
        </xdr:cNvSpPr>
      </xdr:nvSpPr>
      <xdr:spPr bwMode="auto">
        <a:xfrm>
          <a:off x="723900" y="18204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147</xdr:row>
      <xdr:rowOff>0</xdr:rowOff>
    </xdr:from>
    <xdr:to>
      <xdr:col>2</xdr:col>
      <xdr:colOff>312420</xdr:colOff>
      <xdr:row>148</xdr:row>
      <xdr:rowOff>91441</xdr:rowOff>
    </xdr:to>
    <xdr:sp macro="" textlink="">
      <xdr:nvSpPr>
        <xdr:cNvPr id="1451162" name="AutoShape 118" descr="ITA">
          <a:extLst>
            <a:ext uri="{FF2B5EF4-FFF2-40B4-BE49-F238E27FC236}">
              <a16:creationId xmlns:a16="http://schemas.microsoft.com/office/drawing/2014/main" id="{67CE8D5A-DF7E-D824-DA96-519D1689E631}"/>
            </a:ext>
          </a:extLst>
        </xdr:cNvPr>
        <xdr:cNvSpPr>
          <a:spLocks noChangeAspect="1" noChangeArrowheads="1"/>
        </xdr:cNvSpPr>
      </xdr:nvSpPr>
      <xdr:spPr bwMode="auto">
        <a:xfrm>
          <a:off x="723900" y="18204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163" name="AutoShape 120" descr="ITA">
          <a:extLst>
            <a:ext uri="{FF2B5EF4-FFF2-40B4-BE49-F238E27FC236}">
              <a16:creationId xmlns:a16="http://schemas.microsoft.com/office/drawing/2014/main" id="{29A6FF43-28F2-CAD9-4214-5F18F60FC6EC}"/>
            </a:ext>
          </a:extLst>
        </xdr:cNvPr>
        <xdr:cNvSpPr>
          <a:spLocks noChangeAspect="1" noChangeArrowheads="1"/>
        </xdr:cNvSpPr>
      </xdr:nvSpPr>
      <xdr:spPr bwMode="auto">
        <a:xfrm>
          <a:off x="723900" y="3960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164" name="AutoShape 31">
          <a:extLst>
            <a:ext uri="{FF2B5EF4-FFF2-40B4-BE49-F238E27FC236}">
              <a16:creationId xmlns:a16="http://schemas.microsoft.com/office/drawing/2014/main" id="{FB0AC748-6DAD-7BC1-2715-5A81A3407EF9}"/>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165" name="AutoShape 33">
          <a:hlinkClick xmlns:r="http://schemas.openxmlformats.org/officeDocument/2006/relationships" r:id="rId1" tgtFrame="_blank"/>
          <a:extLst>
            <a:ext uri="{FF2B5EF4-FFF2-40B4-BE49-F238E27FC236}">
              <a16:creationId xmlns:a16="http://schemas.microsoft.com/office/drawing/2014/main" id="{FC320E72-AE44-EB02-D15D-D1A85A7CB44A}"/>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166" name="AutoShape 34">
          <a:extLst>
            <a:ext uri="{FF2B5EF4-FFF2-40B4-BE49-F238E27FC236}">
              <a16:creationId xmlns:a16="http://schemas.microsoft.com/office/drawing/2014/main" id="{2AD4D0D8-8A3B-1ED0-DDAE-58105CD73334}"/>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167" name="AutoShape 36">
          <a:hlinkClick xmlns:r="http://schemas.openxmlformats.org/officeDocument/2006/relationships" r:id="rId1" tgtFrame="_blank"/>
          <a:extLst>
            <a:ext uri="{FF2B5EF4-FFF2-40B4-BE49-F238E27FC236}">
              <a16:creationId xmlns:a16="http://schemas.microsoft.com/office/drawing/2014/main" id="{F7D20604-2E9D-266A-DAA5-9B34626AD31F}"/>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304800</xdr:colOff>
      <xdr:row>191</xdr:row>
      <xdr:rowOff>91441</xdr:rowOff>
    </xdr:to>
    <xdr:sp macro="" textlink="">
      <xdr:nvSpPr>
        <xdr:cNvPr id="1451168" name="AutoShape 80" descr="ITA">
          <a:extLst>
            <a:ext uri="{FF2B5EF4-FFF2-40B4-BE49-F238E27FC236}">
              <a16:creationId xmlns:a16="http://schemas.microsoft.com/office/drawing/2014/main" id="{41CA6776-8091-A4D6-DE55-DD98CED08ABA}"/>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304800</xdr:colOff>
      <xdr:row>191</xdr:row>
      <xdr:rowOff>91441</xdr:rowOff>
    </xdr:to>
    <xdr:sp macro="" textlink="">
      <xdr:nvSpPr>
        <xdr:cNvPr id="1451169" name="AutoShape 92" descr="ITA">
          <a:extLst>
            <a:ext uri="{FF2B5EF4-FFF2-40B4-BE49-F238E27FC236}">
              <a16:creationId xmlns:a16="http://schemas.microsoft.com/office/drawing/2014/main" id="{007C8E37-1B02-5D57-5E39-B7A68920FAF8}"/>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70" name="AutoShape 94">
          <a:extLst>
            <a:ext uri="{FF2B5EF4-FFF2-40B4-BE49-F238E27FC236}">
              <a16:creationId xmlns:a16="http://schemas.microsoft.com/office/drawing/2014/main" id="{77B1A4C0-AC4F-938B-643D-D82E2AB780BD}"/>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171" name="AutoShape 95" descr="ITA">
          <a:extLst>
            <a:ext uri="{FF2B5EF4-FFF2-40B4-BE49-F238E27FC236}">
              <a16:creationId xmlns:a16="http://schemas.microsoft.com/office/drawing/2014/main" id="{0A8F8D09-A095-592D-37B8-11263AF7D1F9}"/>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72" name="AutoShape 96">
          <a:hlinkClick xmlns:r="http://schemas.openxmlformats.org/officeDocument/2006/relationships" r:id="rId1" tgtFrame="_blank"/>
          <a:extLst>
            <a:ext uri="{FF2B5EF4-FFF2-40B4-BE49-F238E27FC236}">
              <a16:creationId xmlns:a16="http://schemas.microsoft.com/office/drawing/2014/main" id="{5F11AEE8-8A79-CF03-8933-47F2592CF3BF}"/>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73" name="AutoShape 97">
          <a:extLst>
            <a:ext uri="{FF2B5EF4-FFF2-40B4-BE49-F238E27FC236}">
              <a16:creationId xmlns:a16="http://schemas.microsoft.com/office/drawing/2014/main" id="{3E06EC4C-1C7F-4D5D-FDB0-BD9F52DC63D0}"/>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74" name="AutoShape 99">
          <a:hlinkClick xmlns:r="http://schemas.openxmlformats.org/officeDocument/2006/relationships" r:id="rId1" tgtFrame="_blank"/>
          <a:extLst>
            <a:ext uri="{FF2B5EF4-FFF2-40B4-BE49-F238E27FC236}">
              <a16:creationId xmlns:a16="http://schemas.microsoft.com/office/drawing/2014/main" id="{560BEC11-EEED-6BDB-D06F-106ACF22D97A}"/>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175" name="AutoShape 95" descr="ITA">
          <a:extLst>
            <a:ext uri="{FF2B5EF4-FFF2-40B4-BE49-F238E27FC236}">
              <a16:creationId xmlns:a16="http://schemas.microsoft.com/office/drawing/2014/main" id="{DA345845-C382-BC61-A47E-6A32FDF86406}"/>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176" name="AutoShape 101" descr="ITA">
          <a:extLst>
            <a:ext uri="{FF2B5EF4-FFF2-40B4-BE49-F238E27FC236}">
              <a16:creationId xmlns:a16="http://schemas.microsoft.com/office/drawing/2014/main" id="{E2435778-6C01-6700-9823-E54188BE1CD0}"/>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177" name="AutoShape 104" descr="ITA">
          <a:extLst>
            <a:ext uri="{FF2B5EF4-FFF2-40B4-BE49-F238E27FC236}">
              <a16:creationId xmlns:a16="http://schemas.microsoft.com/office/drawing/2014/main" id="{4866BAD1-41E9-527B-56E7-979C2C929635}"/>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178" name="AutoShape 107" descr="ITA">
          <a:extLst>
            <a:ext uri="{FF2B5EF4-FFF2-40B4-BE49-F238E27FC236}">
              <a16:creationId xmlns:a16="http://schemas.microsoft.com/office/drawing/2014/main" id="{F191F2B5-1FE0-0B7D-02A4-E18E3662B01B}"/>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179" name="AutoShape 131" descr="ITA">
          <a:extLst>
            <a:ext uri="{FF2B5EF4-FFF2-40B4-BE49-F238E27FC236}">
              <a16:creationId xmlns:a16="http://schemas.microsoft.com/office/drawing/2014/main" id="{4E49CA4E-4A04-5915-9608-F6661FC6673D}"/>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180" name="AutoShape 134" descr="ITA">
          <a:extLst>
            <a:ext uri="{FF2B5EF4-FFF2-40B4-BE49-F238E27FC236}">
              <a16:creationId xmlns:a16="http://schemas.microsoft.com/office/drawing/2014/main" id="{F5FE9A7F-1B87-22DF-2719-26FE6D697F43}"/>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81" name="AutoShape 3">
          <a:hlinkClick xmlns:r="http://schemas.openxmlformats.org/officeDocument/2006/relationships" r:id="rId1" tgtFrame="_blank"/>
          <a:extLst>
            <a:ext uri="{FF2B5EF4-FFF2-40B4-BE49-F238E27FC236}">
              <a16:creationId xmlns:a16="http://schemas.microsoft.com/office/drawing/2014/main" id="{59C58721-4234-065E-8120-30A98459EBCB}"/>
            </a:ext>
          </a:extLst>
        </xdr:cNvPr>
        <xdr:cNvSpPr>
          <a:spLocks noChangeAspect="1" noChangeArrowheads="1"/>
        </xdr:cNvSpPr>
      </xdr:nvSpPr>
      <xdr:spPr bwMode="auto">
        <a:xfrm>
          <a:off x="723900" y="35280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182" name="AutoShape 4">
          <a:extLst>
            <a:ext uri="{FF2B5EF4-FFF2-40B4-BE49-F238E27FC236}">
              <a16:creationId xmlns:a16="http://schemas.microsoft.com/office/drawing/2014/main" id="{4AEE6A42-4481-51D6-E79A-20DC6687B297}"/>
            </a:ext>
          </a:extLst>
        </xdr:cNvPr>
        <xdr:cNvSpPr>
          <a:spLocks noChangeAspect="1" noChangeArrowheads="1"/>
        </xdr:cNvSpPr>
      </xdr:nvSpPr>
      <xdr:spPr bwMode="auto">
        <a:xfrm>
          <a:off x="327660" y="42892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60960</xdr:colOff>
      <xdr:row>10</xdr:row>
      <xdr:rowOff>60960</xdr:rowOff>
    </xdr:to>
    <xdr:sp macro="" textlink="">
      <xdr:nvSpPr>
        <xdr:cNvPr id="1451183" name="AutoShape 6">
          <a:hlinkClick xmlns:r="http://schemas.openxmlformats.org/officeDocument/2006/relationships" r:id="rId1" tgtFrame="_blank"/>
          <a:extLst>
            <a:ext uri="{FF2B5EF4-FFF2-40B4-BE49-F238E27FC236}">
              <a16:creationId xmlns:a16="http://schemas.microsoft.com/office/drawing/2014/main" id="{2288C463-5861-C1E1-1DA6-D79B13449462}"/>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84" name="AutoShape 25">
          <a:extLst>
            <a:ext uri="{FF2B5EF4-FFF2-40B4-BE49-F238E27FC236}">
              <a16:creationId xmlns:a16="http://schemas.microsoft.com/office/drawing/2014/main" id="{494D625A-09B0-929A-DA91-BE06DB615D64}"/>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85" name="AutoShape 27">
          <a:hlinkClick xmlns:r="http://schemas.openxmlformats.org/officeDocument/2006/relationships" r:id="rId1" tgtFrame="_blank"/>
          <a:extLst>
            <a:ext uri="{FF2B5EF4-FFF2-40B4-BE49-F238E27FC236}">
              <a16:creationId xmlns:a16="http://schemas.microsoft.com/office/drawing/2014/main" id="{7689776A-1316-2D07-E698-3C79281A9AF3}"/>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86" name="AutoShape 28">
          <a:extLst>
            <a:ext uri="{FF2B5EF4-FFF2-40B4-BE49-F238E27FC236}">
              <a16:creationId xmlns:a16="http://schemas.microsoft.com/office/drawing/2014/main" id="{891F1145-DFE8-DB02-571F-E68098D3CC0A}"/>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87" name="AutoShape 30">
          <a:hlinkClick xmlns:r="http://schemas.openxmlformats.org/officeDocument/2006/relationships" r:id="rId1" tgtFrame="_blank"/>
          <a:extLst>
            <a:ext uri="{FF2B5EF4-FFF2-40B4-BE49-F238E27FC236}">
              <a16:creationId xmlns:a16="http://schemas.microsoft.com/office/drawing/2014/main" id="{52EF5053-D33C-C527-9EA5-0CD50AFABBC6}"/>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153</xdr:row>
      <xdr:rowOff>0</xdr:rowOff>
    </xdr:from>
    <xdr:to>
      <xdr:col>2</xdr:col>
      <xdr:colOff>60960</xdr:colOff>
      <xdr:row>153</xdr:row>
      <xdr:rowOff>60960</xdr:rowOff>
    </xdr:to>
    <xdr:sp macro="" textlink="">
      <xdr:nvSpPr>
        <xdr:cNvPr id="1451188" name="AutoShape 52">
          <a:extLst>
            <a:ext uri="{FF2B5EF4-FFF2-40B4-BE49-F238E27FC236}">
              <a16:creationId xmlns:a16="http://schemas.microsoft.com/office/drawing/2014/main" id="{573D5196-3331-7018-D3ED-8D3887343415}"/>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153</xdr:row>
      <xdr:rowOff>0</xdr:rowOff>
    </xdr:from>
    <xdr:to>
      <xdr:col>2</xdr:col>
      <xdr:colOff>60960</xdr:colOff>
      <xdr:row>153</xdr:row>
      <xdr:rowOff>60960</xdr:rowOff>
    </xdr:to>
    <xdr:sp macro="" textlink="">
      <xdr:nvSpPr>
        <xdr:cNvPr id="1451189" name="AutoShape 54">
          <a:hlinkClick xmlns:r="http://schemas.openxmlformats.org/officeDocument/2006/relationships" r:id="rId1" tgtFrame="_blank"/>
          <a:extLst>
            <a:ext uri="{FF2B5EF4-FFF2-40B4-BE49-F238E27FC236}">
              <a16:creationId xmlns:a16="http://schemas.microsoft.com/office/drawing/2014/main" id="{6C4983AC-2550-DC33-821B-2A733C4924AC}"/>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60960</xdr:colOff>
      <xdr:row>53</xdr:row>
      <xdr:rowOff>60960</xdr:rowOff>
    </xdr:to>
    <xdr:sp macro="" textlink="">
      <xdr:nvSpPr>
        <xdr:cNvPr id="1451190" name="AutoShape 55">
          <a:extLst>
            <a:ext uri="{FF2B5EF4-FFF2-40B4-BE49-F238E27FC236}">
              <a16:creationId xmlns:a16="http://schemas.microsoft.com/office/drawing/2014/main" id="{E67F25DC-1119-34FF-945F-98CC9751B5B5}"/>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60960</xdr:colOff>
      <xdr:row>53</xdr:row>
      <xdr:rowOff>60960</xdr:rowOff>
    </xdr:to>
    <xdr:sp macro="" textlink="">
      <xdr:nvSpPr>
        <xdr:cNvPr id="1451191" name="AutoShape 57">
          <a:hlinkClick xmlns:r="http://schemas.openxmlformats.org/officeDocument/2006/relationships" r:id="rId1" tgtFrame="_blank"/>
          <a:extLst>
            <a:ext uri="{FF2B5EF4-FFF2-40B4-BE49-F238E27FC236}">
              <a16:creationId xmlns:a16="http://schemas.microsoft.com/office/drawing/2014/main" id="{3B3D0A77-0E43-5FCA-41EC-6E35AAF0D73B}"/>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60960</xdr:colOff>
      <xdr:row>123</xdr:row>
      <xdr:rowOff>60960</xdr:rowOff>
    </xdr:to>
    <xdr:sp macro="" textlink="">
      <xdr:nvSpPr>
        <xdr:cNvPr id="1451192" name="AutoShape 120">
          <a:hlinkClick xmlns:r="http://schemas.openxmlformats.org/officeDocument/2006/relationships" r:id="rId1" tgtFrame="_blank"/>
          <a:extLst>
            <a:ext uri="{FF2B5EF4-FFF2-40B4-BE49-F238E27FC236}">
              <a16:creationId xmlns:a16="http://schemas.microsoft.com/office/drawing/2014/main" id="{27809D76-5918-0E68-2E69-07BA8D9444EC}"/>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60960</xdr:colOff>
      <xdr:row>123</xdr:row>
      <xdr:rowOff>60960</xdr:rowOff>
    </xdr:to>
    <xdr:sp macro="" textlink="">
      <xdr:nvSpPr>
        <xdr:cNvPr id="1451193" name="AutoShape 121">
          <a:extLst>
            <a:ext uri="{FF2B5EF4-FFF2-40B4-BE49-F238E27FC236}">
              <a16:creationId xmlns:a16="http://schemas.microsoft.com/office/drawing/2014/main" id="{3053B0B2-5BFB-CDC0-12E7-DE81D4A4A019}"/>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60960</xdr:colOff>
      <xdr:row>123</xdr:row>
      <xdr:rowOff>60960</xdr:rowOff>
    </xdr:to>
    <xdr:sp macro="" textlink="">
      <xdr:nvSpPr>
        <xdr:cNvPr id="1451194" name="AutoShape 123">
          <a:hlinkClick xmlns:r="http://schemas.openxmlformats.org/officeDocument/2006/relationships" r:id="rId1" tgtFrame="_blank"/>
          <a:extLst>
            <a:ext uri="{FF2B5EF4-FFF2-40B4-BE49-F238E27FC236}">
              <a16:creationId xmlns:a16="http://schemas.microsoft.com/office/drawing/2014/main" id="{25CECE32-B483-D1DC-85AB-589E6951488A}"/>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95" name="AutoShape 133">
          <a:extLst>
            <a:ext uri="{FF2B5EF4-FFF2-40B4-BE49-F238E27FC236}">
              <a16:creationId xmlns:a16="http://schemas.microsoft.com/office/drawing/2014/main" id="{031B53FD-C1F9-F522-2041-A8A6EE77C315}"/>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96" name="AutoShape 135">
          <a:hlinkClick xmlns:r="http://schemas.openxmlformats.org/officeDocument/2006/relationships" r:id="rId1" tgtFrame="_blank"/>
          <a:extLst>
            <a:ext uri="{FF2B5EF4-FFF2-40B4-BE49-F238E27FC236}">
              <a16:creationId xmlns:a16="http://schemas.microsoft.com/office/drawing/2014/main" id="{A94E1AE3-8690-6252-5BAD-654C77731B2D}"/>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197" name="AutoShape 4">
          <a:extLst>
            <a:ext uri="{FF2B5EF4-FFF2-40B4-BE49-F238E27FC236}">
              <a16:creationId xmlns:a16="http://schemas.microsoft.com/office/drawing/2014/main" id="{1EB1333C-6D21-0768-1548-57971ACC140A}"/>
            </a:ext>
          </a:extLst>
        </xdr:cNvPr>
        <xdr:cNvSpPr>
          <a:spLocks noChangeAspect="1" noChangeArrowheads="1"/>
        </xdr:cNvSpPr>
      </xdr:nvSpPr>
      <xdr:spPr bwMode="auto">
        <a:xfrm>
          <a:off x="32766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167</xdr:row>
      <xdr:rowOff>0</xdr:rowOff>
    </xdr:from>
    <xdr:to>
      <xdr:col>2</xdr:col>
      <xdr:colOff>60960</xdr:colOff>
      <xdr:row>167</xdr:row>
      <xdr:rowOff>60960</xdr:rowOff>
    </xdr:to>
    <xdr:sp macro="" textlink="">
      <xdr:nvSpPr>
        <xdr:cNvPr id="1451198" name="AutoShape 55">
          <a:extLst>
            <a:ext uri="{FF2B5EF4-FFF2-40B4-BE49-F238E27FC236}">
              <a16:creationId xmlns:a16="http://schemas.microsoft.com/office/drawing/2014/main" id="{A9DD4AC1-1201-260D-1034-B4BEA0F9808B}"/>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167</xdr:row>
      <xdr:rowOff>0</xdr:rowOff>
    </xdr:from>
    <xdr:to>
      <xdr:col>2</xdr:col>
      <xdr:colOff>60960</xdr:colOff>
      <xdr:row>167</xdr:row>
      <xdr:rowOff>60960</xdr:rowOff>
    </xdr:to>
    <xdr:sp macro="" textlink="">
      <xdr:nvSpPr>
        <xdr:cNvPr id="1451199" name="AutoShape 57">
          <a:hlinkClick xmlns:r="http://schemas.openxmlformats.org/officeDocument/2006/relationships" r:id="rId1" tgtFrame="_blank"/>
          <a:extLst>
            <a:ext uri="{FF2B5EF4-FFF2-40B4-BE49-F238E27FC236}">
              <a16:creationId xmlns:a16="http://schemas.microsoft.com/office/drawing/2014/main" id="{B10C37B3-3991-4ABD-8397-E6DDD086D046}"/>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200" name="AutoShape 120">
          <a:hlinkClick xmlns:r="http://schemas.openxmlformats.org/officeDocument/2006/relationships" r:id="rId1" tgtFrame="_blank"/>
          <a:extLst>
            <a:ext uri="{FF2B5EF4-FFF2-40B4-BE49-F238E27FC236}">
              <a16:creationId xmlns:a16="http://schemas.microsoft.com/office/drawing/2014/main" id="{EAD2C89F-E36E-FAF1-2E7D-F78CB9FF2E1E}"/>
            </a:ext>
          </a:extLst>
        </xdr:cNvPr>
        <xdr:cNvSpPr>
          <a:spLocks noChangeAspect="1" noChangeArrowheads="1"/>
        </xdr:cNvSpPr>
      </xdr:nvSpPr>
      <xdr:spPr bwMode="auto">
        <a:xfrm>
          <a:off x="723900" y="3857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201" name="AutoShape 121">
          <a:extLst>
            <a:ext uri="{FF2B5EF4-FFF2-40B4-BE49-F238E27FC236}">
              <a16:creationId xmlns:a16="http://schemas.microsoft.com/office/drawing/2014/main" id="{00BA3E5E-8A84-2214-C9E3-F245B013F019}"/>
            </a:ext>
          </a:extLst>
        </xdr:cNvPr>
        <xdr:cNvSpPr>
          <a:spLocks noChangeAspect="1" noChangeArrowheads="1"/>
        </xdr:cNvSpPr>
      </xdr:nvSpPr>
      <xdr:spPr bwMode="auto">
        <a:xfrm>
          <a:off x="723900" y="3857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202" name="AutoShape 123">
          <a:hlinkClick xmlns:r="http://schemas.openxmlformats.org/officeDocument/2006/relationships" r:id="rId1" tgtFrame="_blank"/>
          <a:extLst>
            <a:ext uri="{FF2B5EF4-FFF2-40B4-BE49-F238E27FC236}">
              <a16:creationId xmlns:a16="http://schemas.microsoft.com/office/drawing/2014/main" id="{BCF8A294-8DE7-33D8-AC95-09706B9F3B6E}"/>
            </a:ext>
          </a:extLst>
        </xdr:cNvPr>
        <xdr:cNvSpPr>
          <a:spLocks noChangeAspect="1" noChangeArrowheads="1"/>
        </xdr:cNvSpPr>
      </xdr:nvSpPr>
      <xdr:spPr bwMode="auto">
        <a:xfrm>
          <a:off x="723900" y="3857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60960</xdr:colOff>
      <xdr:row>10</xdr:row>
      <xdr:rowOff>60960</xdr:rowOff>
    </xdr:to>
    <xdr:sp macro="" textlink="">
      <xdr:nvSpPr>
        <xdr:cNvPr id="1451203" name="AutoShape 31">
          <a:extLst>
            <a:ext uri="{FF2B5EF4-FFF2-40B4-BE49-F238E27FC236}">
              <a16:creationId xmlns:a16="http://schemas.microsoft.com/office/drawing/2014/main" id="{33D93E0B-2AD0-FC80-85E2-8A86288FD6C8}"/>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60960</xdr:colOff>
      <xdr:row>24</xdr:row>
      <xdr:rowOff>60960</xdr:rowOff>
    </xdr:to>
    <xdr:sp macro="" textlink="">
      <xdr:nvSpPr>
        <xdr:cNvPr id="1451204" name="AutoShape 33">
          <a:extLst>
            <a:ext uri="{FF2B5EF4-FFF2-40B4-BE49-F238E27FC236}">
              <a16:creationId xmlns:a16="http://schemas.microsoft.com/office/drawing/2014/main" id="{0C9E77D1-AA54-1921-D897-903A20A23738}"/>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205" name="AutoShape 19">
          <a:extLst>
            <a:ext uri="{FF2B5EF4-FFF2-40B4-BE49-F238E27FC236}">
              <a16:creationId xmlns:a16="http://schemas.microsoft.com/office/drawing/2014/main" id="{709545C5-BD67-E6B2-F575-671E6567EAA7}"/>
            </a:ext>
          </a:extLst>
        </xdr:cNvPr>
        <xdr:cNvSpPr>
          <a:spLocks noChangeAspect="1" noChangeArrowheads="1"/>
        </xdr:cNvSpPr>
      </xdr:nvSpPr>
      <xdr:spPr bwMode="auto">
        <a:xfrm>
          <a:off x="723900" y="2849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2</xdr:col>
      <xdr:colOff>60960</xdr:colOff>
      <xdr:row>197</xdr:row>
      <xdr:rowOff>60960</xdr:rowOff>
    </xdr:to>
    <xdr:sp macro="" textlink="">
      <xdr:nvSpPr>
        <xdr:cNvPr id="1451206" name="AutoShape 43">
          <a:extLst>
            <a:ext uri="{FF2B5EF4-FFF2-40B4-BE49-F238E27FC236}">
              <a16:creationId xmlns:a16="http://schemas.microsoft.com/office/drawing/2014/main" id="{198DDF4E-1B1B-F6F8-1637-0044C5AEAD2D}"/>
            </a:ext>
          </a:extLst>
        </xdr:cNvPr>
        <xdr:cNvSpPr>
          <a:spLocks noChangeAspect="1" noChangeArrowheads="1"/>
        </xdr:cNvSpPr>
      </xdr:nvSpPr>
      <xdr:spPr bwMode="auto">
        <a:xfrm>
          <a:off x="723900" y="2519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60960</xdr:colOff>
      <xdr:row>53</xdr:row>
      <xdr:rowOff>60960</xdr:rowOff>
    </xdr:to>
    <xdr:sp macro="" textlink="">
      <xdr:nvSpPr>
        <xdr:cNvPr id="1451207" name="AutoShape 65">
          <a:extLst>
            <a:ext uri="{FF2B5EF4-FFF2-40B4-BE49-F238E27FC236}">
              <a16:creationId xmlns:a16="http://schemas.microsoft.com/office/drawing/2014/main" id="{6B9E7436-B668-BA49-B30C-F6B02CB637B5}"/>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53</xdr:row>
      <xdr:rowOff>0</xdr:rowOff>
    </xdr:from>
    <xdr:to>
      <xdr:col>1</xdr:col>
      <xdr:colOff>304800</xdr:colOff>
      <xdr:row>54</xdr:row>
      <xdr:rowOff>91441</xdr:rowOff>
    </xdr:to>
    <xdr:sp macro="" textlink="">
      <xdr:nvSpPr>
        <xdr:cNvPr id="1451208" name="AutoShape 70" descr="ITA">
          <a:extLst>
            <a:ext uri="{FF2B5EF4-FFF2-40B4-BE49-F238E27FC236}">
              <a16:creationId xmlns:a16="http://schemas.microsoft.com/office/drawing/2014/main" id="{02758A1A-12E1-E46D-3380-12C2EE0AFAC5}"/>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60960</xdr:colOff>
      <xdr:row>186</xdr:row>
      <xdr:rowOff>60960</xdr:rowOff>
    </xdr:to>
    <xdr:sp macro="" textlink="">
      <xdr:nvSpPr>
        <xdr:cNvPr id="1451209" name="AutoShape 75">
          <a:extLst>
            <a:ext uri="{FF2B5EF4-FFF2-40B4-BE49-F238E27FC236}">
              <a16:creationId xmlns:a16="http://schemas.microsoft.com/office/drawing/2014/main" id="{2570FE0C-FF09-4501-62DF-700AD1808E90}"/>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132</xdr:row>
      <xdr:rowOff>0</xdr:rowOff>
    </xdr:from>
    <xdr:to>
      <xdr:col>1</xdr:col>
      <xdr:colOff>60960</xdr:colOff>
      <xdr:row>132</xdr:row>
      <xdr:rowOff>60960</xdr:rowOff>
    </xdr:to>
    <xdr:sp macro="" textlink="">
      <xdr:nvSpPr>
        <xdr:cNvPr id="1451210" name="AutoShape 9">
          <a:extLst>
            <a:ext uri="{FF2B5EF4-FFF2-40B4-BE49-F238E27FC236}">
              <a16:creationId xmlns:a16="http://schemas.microsoft.com/office/drawing/2014/main" id="{A9CDAD1B-1AEB-6185-B72E-33FF0C9CB583}"/>
            </a:ext>
          </a:extLst>
        </xdr:cNvPr>
        <xdr:cNvSpPr>
          <a:spLocks noChangeAspect="1" noChangeArrowheads="1"/>
        </xdr:cNvSpPr>
      </xdr:nvSpPr>
      <xdr:spPr bwMode="auto">
        <a:xfrm>
          <a:off x="327660" y="14295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304800</xdr:colOff>
      <xdr:row>205</xdr:row>
      <xdr:rowOff>72391</xdr:rowOff>
    </xdr:to>
    <xdr:sp macro="" textlink="">
      <xdr:nvSpPr>
        <xdr:cNvPr id="1451211" name="AutoShape 102" descr="ITA">
          <a:extLst>
            <a:ext uri="{FF2B5EF4-FFF2-40B4-BE49-F238E27FC236}">
              <a16:creationId xmlns:a16="http://schemas.microsoft.com/office/drawing/2014/main" id="{C29C0D13-E0FB-A10F-A9FF-44735F5260FE}"/>
            </a:ext>
          </a:extLst>
        </xdr:cNvPr>
        <xdr:cNvSpPr>
          <a:spLocks noChangeAspect="1" noChangeArrowheads="1"/>
        </xdr:cNvSpPr>
      </xdr:nvSpPr>
      <xdr:spPr bwMode="auto">
        <a:xfrm>
          <a:off x="327660" y="31783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xdr:row>
      <xdr:rowOff>0</xdr:rowOff>
    </xdr:from>
    <xdr:to>
      <xdr:col>1</xdr:col>
      <xdr:colOff>304800</xdr:colOff>
      <xdr:row>10</xdr:row>
      <xdr:rowOff>91439</xdr:rowOff>
    </xdr:to>
    <xdr:sp macro="" textlink="">
      <xdr:nvSpPr>
        <xdr:cNvPr id="1451212" name="AutoShape 128" descr="ITA">
          <a:extLst>
            <a:ext uri="{FF2B5EF4-FFF2-40B4-BE49-F238E27FC236}">
              <a16:creationId xmlns:a16="http://schemas.microsoft.com/office/drawing/2014/main" id="{A52B0664-26B9-D8CC-851D-9635A6704DDF}"/>
            </a:ext>
          </a:extLst>
        </xdr:cNvPr>
        <xdr:cNvSpPr>
          <a:spLocks noChangeAspect="1" noChangeArrowheads="1"/>
        </xdr:cNvSpPr>
      </xdr:nvSpPr>
      <xdr:spPr bwMode="auto">
        <a:xfrm>
          <a:off x="327660" y="13060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204</xdr:row>
      <xdr:rowOff>0</xdr:rowOff>
    </xdr:from>
    <xdr:to>
      <xdr:col>3</xdr:col>
      <xdr:colOff>320040</xdr:colOff>
      <xdr:row>205</xdr:row>
      <xdr:rowOff>72391</xdr:rowOff>
    </xdr:to>
    <xdr:sp macro="" textlink="">
      <xdr:nvSpPr>
        <xdr:cNvPr id="1451213" name="AutoShape 110" descr="ITA">
          <a:extLst>
            <a:ext uri="{FF2B5EF4-FFF2-40B4-BE49-F238E27FC236}">
              <a16:creationId xmlns:a16="http://schemas.microsoft.com/office/drawing/2014/main" id="{6ACDD776-DD83-F234-17A4-331850123F73}"/>
            </a:ext>
          </a:extLst>
        </xdr:cNvPr>
        <xdr:cNvSpPr>
          <a:spLocks noChangeAspect="1" noChangeArrowheads="1"/>
        </xdr:cNvSpPr>
      </xdr:nvSpPr>
      <xdr:spPr bwMode="auto">
        <a:xfrm>
          <a:off x="2286000" y="428929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214" name="AutoShape 108" descr="ITA">
          <a:extLst>
            <a:ext uri="{FF2B5EF4-FFF2-40B4-BE49-F238E27FC236}">
              <a16:creationId xmlns:a16="http://schemas.microsoft.com/office/drawing/2014/main" id="{B4398B6C-C720-057B-FA0A-B240773BAADA}"/>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204</xdr:row>
      <xdr:rowOff>0</xdr:rowOff>
    </xdr:from>
    <xdr:to>
      <xdr:col>3</xdr:col>
      <xdr:colOff>320040</xdr:colOff>
      <xdr:row>205</xdr:row>
      <xdr:rowOff>72391</xdr:rowOff>
    </xdr:to>
    <xdr:sp macro="" textlink="">
      <xdr:nvSpPr>
        <xdr:cNvPr id="1451215" name="AutoShape 110" descr="ITA">
          <a:extLst>
            <a:ext uri="{FF2B5EF4-FFF2-40B4-BE49-F238E27FC236}">
              <a16:creationId xmlns:a16="http://schemas.microsoft.com/office/drawing/2014/main" id="{9DBC7E5F-8D8E-5586-70B5-DCC5F91576E1}"/>
            </a:ext>
          </a:extLst>
        </xdr:cNvPr>
        <xdr:cNvSpPr>
          <a:spLocks noChangeAspect="1" noChangeArrowheads="1"/>
        </xdr:cNvSpPr>
      </xdr:nvSpPr>
      <xdr:spPr bwMode="auto">
        <a:xfrm>
          <a:off x="2286000" y="387781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216" name="AutoShape 114" descr="ITA">
          <a:extLst>
            <a:ext uri="{FF2B5EF4-FFF2-40B4-BE49-F238E27FC236}">
              <a16:creationId xmlns:a16="http://schemas.microsoft.com/office/drawing/2014/main" id="{AB6E15D7-9824-4D64-006C-2DFA614651AC}"/>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217" name="AutoShape 116" descr="ITA">
          <a:extLst>
            <a:ext uri="{FF2B5EF4-FFF2-40B4-BE49-F238E27FC236}">
              <a16:creationId xmlns:a16="http://schemas.microsoft.com/office/drawing/2014/main" id="{077D3DD9-ACA5-912C-3D42-C2FDA8FAA215}"/>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218" name="AutoShape 118" descr="ITA">
          <a:extLst>
            <a:ext uri="{FF2B5EF4-FFF2-40B4-BE49-F238E27FC236}">
              <a16:creationId xmlns:a16="http://schemas.microsoft.com/office/drawing/2014/main" id="{12439F8E-42D6-B74C-CC21-CC204B3E4D10}"/>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219" name="AutoShape 120" descr="ITA">
          <a:extLst>
            <a:ext uri="{FF2B5EF4-FFF2-40B4-BE49-F238E27FC236}">
              <a16:creationId xmlns:a16="http://schemas.microsoft.com/office/drawing/2014/main" id="{2532ADE3-9CF9-B24C-D824-7A3EA3AAE5C6}"/>
            </a:ext>
          </a:extLst>
        </xdr:cNvPr>
        <xdr:cNvSpPr>
          <a:spLocks noChangeAspect="1" noChangeArrowheads="1"/>
        </xdr:cNvSpPr>
      </xdr:nvSpPr>
      <xdr:spPr bwMode="auto">
        <a:xfrm>
          <a:off x="723900" y="27051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220" name="AutoShape 31">
          <a:extLst>
            <a:ext uri="{FF2B5EF4-FFF2-40B4-BE49-F238E27FC236}">
              <a16:creationId xmlns:a16="http://schemas.microsoft.com/office/drawing/2014/main" id="{7B343E74-CC18-9EBD-75BB-62BA63C4FE24}"/>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221" name="AutoShape 33">
          <a:hlinkClick xmlns:r="http://schemas.openxmlformats.org/officeDocument/2006/relationships" r:id="rId1" tgtFrame="_blank"/>
          <a:extLst>
            <a:ext uri="{FF2B5EF4-FFF2-40B4-BE49-F238E27FC236}">
              <a16:creationId xmlns:a16="http://schemas.microsoft.com/office/drawing/2014/main" id="{CF641D89-4F5B-40FF-4232-916757E83F95}"/>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222" name="AutoShape 34">
          <a:extLst>
            <a:ext uri="{FF2B5EF4-FFF2-40B4-BE49-F238E27FC236}">
              <a16:creationId xmlns:a16="http://schemas.microsoft.com/office/drawing/2014/main" id="{424EBEEC-3DE0-8395-2BA1-644E20008B24}"/>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223" name="AutoShape 36">
          <a:hlinkClick xmlns:r="http://schemas.openxmlformats.org/officeDocument/2006/relationships" r:id="rId1" tgtFrame="_blank"/>
          <a:extLst>
            <a:ext uri="{FF2B5EF4-FFF2-40B4-BE49-F238E27FC236}">
              <a16:creationId xmlns:a16="http://schemas.microsoft.com/office/drawing/2014/main" id="{507F2F78-AE9A-B567-F3A8-88C0156A81A0}"/>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224" name="AutoShape 80" descr="ITA">
          <a:extLst>
            <a:ext uri="{FF2B5EF4-FFF2-40B4-BE49-F238E27FC236}">
              <a16:creationId xmlns:a16="http://schemas.microsoft.com/office/drawing/2014/main" id="{10AB36A4-3338-A8E2-5182-085C2EB5C0AB}"/>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225" name="AutoShape 92" descr="ITA">
          <a:extLst>
            <a:ext uri="{FF2B5EF4-FFF2-40B4-BE49-F238E27FC236}">
              <a16:creationId xmlns:a16="http://schemas.microsoft.com/office/drawing/2014/main" id="{9C02878E-D0E5-054D-6903-C6BA367540C6}"/>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60960</xdr:colOff>
      <xdr:row>37</xdr:row>
      <xdr:rowOff>60960</xdr:rowOff>
    </xdr:to>
    <xdr:sp macro="" textlink="">
      <xdr:nvSpPr>
        <xdr:cNvPr id="1451226" name="AutoShape 94">
          <a:extLst>
            <a:ext uri="{FF2B5EF4-FFF2-40B4-BE49-F238E27FC236}">
              <a16:creationId xmlns:a16="http://schemas.microsoft.com/office/drawing/2014/main" id="{16D1797A-7C3D-A279-46B9-ADE3286E699E}"/>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304800</xdr:colOff>
      <xdr:row>38</xdr:row>
      <xdr:rowOff>91441</xdr:rowOff>
    </xdr:to>
    <xdr:sp macro="" textlink="">
      <xdr:nvSpPr>
        <xdr:cNvPr id="1451227" name="AutoShape 95" descr="ITA">
          <a:extLst>
            <a:ext uri="{FF2B5EF4-FFF2-40B4-BE49-F238E27FC236}">
              <a16:creationId xmlns:a16="http://schemas.microsoft.com/office/drawing/2014/main" id="{8B09427F-45AA-E9FC-8235-A5BC7CD7DADF}"/>
            </a:ext>
          </a:extLst>
        </xdr:cNvPr>
        <xdr:cNvSpPr>
          <a:spLocks noChangeAspect="1" noChangeArrowheads="1"/>
        </xdr:cNvSpPr>
      </xdr:nvSpPr>
      <xdr:spPr bwMode="auto">
        <a:xfrm>
          <a:off x="723900" y="19644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60960</xdr:colOff>
      <xdr:row>37</xdr:row>
      <xdr:rowOff>60960</xdr:rowOff>
    </xdr:to>
    <xdr:sp macro="" textlink="">
      <xdr:nvSpPr>
        <xdr:cNvPr id="1451228" name="AutoShape 96">
          <a:hlinkClick xmlns:r="http://schemas.openxmlformats.org/officeDocument/2006/relationships" r:id="rId1" tgtFrame="_blank"/>
          <a:extLst>
            <a:ext uri="{FF2B5EF4-FFF2-40B4-BE49-F238E27FC236}">
              <a16:creationId xmlns:a16="http://schemas.microsoft.com/office/drawing/2014/main" id="{F3EB7DF9-B085-DBAF-12E3-B778A904E92D}"/>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60960</xdr:colOff>
      <xdr:row>37</xdr:row>
      <xdr:rowOff>60960</xdr:rowOff>
    </xdr:to>
    <xdr:sp macro="" textlink="">
      <xdr:nvSpPr>
        <xdr:cNvPr id="1451229" name="AutoShape 97">
          <a:extLst>
            <a:ext uri="{FF2B5EF4-FFF2-40B4-BE49-F238E27FC236}">
              <a16:creationId xmlns:a16="http://schemas.microsoft.com/office/drawing/2014/main" id="{743360DB-3AF9-CE4A-F02D-BEA37AAA9A38}"/>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60960</xdr:colOff>
      <xdr:row>37</xdr:row>
      <xdr:rowOff>60960</xdr:rowOff>
    </xdr:to>
    <xdr:sp macro="" textlink="">
      <xdr:nvSpPr>
        <xdr:cNvPr id="1451230" name="AutoShape 99">
          <a:hlinkClick xmlns:r="http://schemas.openxmlformats.org/officeDocument/2006/relationships" r:id="rId1" tgtFrame="_blank"/>
          <a:extLst>
            <a:ext uri="{FF2B5EF4-FFF2-40B4-BE49-F238E27FC236}">
              <a16:creationId xmlns:a16="http://schemas.microsoft.com/office/drawing/2014/main" id="{4DB8B8CA-70CD-B35E-A711-6BEC781F9815}"/>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304800</xdr:colOff>
      <xdr:row>38</xdr:row>
      <xdr:rowOff>91441</xdr:rowOff>
    </xdr:to>
    <xdr:sp macro="" textlink="">
      <xdr:nvSpPr>
        <xdr:cNvPr id="1451231" name="AutoShape 95" descr="ITA">
          <a:extLst>
            <a:ext uri="{FF2B5EF4-FFF2-40B4-BE49-F238E27FC236}">
              <a16:creationId xmlns:a16="http://schemas.microsoft.com/office/drawing/2014/main" id="{B8B2CA16-0669-066F-FA6C-158ED1849220}"/>
            </a:ext>
          </a:extLst>
        </xdr:cNvPr>
        <xdr:cNvSpPr>
          <a:spLocks noChangeAspect="1" noChangeArrowheads="1"/>
        </xdr:cNvSpPr>
      </xdr:nvSpPr>
      <xdr:spPr bwMode="auto">
        <a:xfrm>
          <a:off x="723900" y="19644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232" name="AutoShape 101" descr="ITA">
          <a:extLst>
            <a:ext uri="{FF2B5EF4-FFF2-40B4-BE49-F238E27FC236}">
              <a16:creationId xmlns:a16="http://schemas.microsoft.com/office/drawing/2014/main" id="{92EFC063-8069-D0BA-9AF9-5FF2028B1031}"/>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233" name="AutoShape 104" descr="ITA">
          <a:extLst>
            <a:ext uri="{FF2B5EF4-FFF2-40B4-BE49-F238E27FC236}">
              <a16:creationId xmlns:a16="http://schemas.microsoft.com/office/drawing/2014/main" id="{CCF52C52-3876-3FA4-54E4-4740ACE7CE97}"/>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234" name="AutoShape 107" descr="ITA">
          <a:extLst>
            <a:ext uri="{FF2B5EF4-FFF2-40B4-BE49-F238E27FC236}">
              <a16:creationId xmlns:a16="http://schemas.microsoft.com/office/drawing/2014/main" id="{0CA7E513-D36B-AB8F-3464-C4CB9831DD13}"/>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235" name="AutoShape 131" descr="ITA">
          <a:extLst>
            <a:ext uri="{FF2B5EF4-FFF2-40B4-BE49-F238E27FC236}">
              <a16:creationId xmlns:a16="http://schemas.microsoft.com/office/drawing/2014/main" id="{FDE92841-B854-A47C-72C1-86E42F6A6B38}"/>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236" name="AutoShape 134" descr="ITA">
          <a:extLst>
            <a:ext uri="{FF2B5EF4-FFF2-40B4-BE49-F238E27FC236}">
              <a16:creationId xmlns:a16="http://schemas.microsoft.com/office/drawing/2014/main" id="{8BF09138-E21D-270A-D07B-5A13D6ED6D01}"/>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xdr:row>
      <xdr:rowOff>0</xdr:rowOff>
    </xdr:from>
    <xdr:to>
      <xdr:col>42</xdr:col>
      <xdr:colOff>53340</xdr:colOff>
      <xdr:row>10</xdr:row>
      <xdr:rowOff>60960</xdr:rowOff>
    </xdr:to>
    <xdr:sp macro="" textlink="">
      <xdr:nvSpPr>
        <xdr:cNvPr id="1451237" name="AutoShape 6">
          <a:hlinkClick xmlns:r="http://schemas.openxmlformats.org/officeDocument/2006/relationships" r:id="rId1" tgtFrame="_blank"/>
          <a:extLst>
            <a:ext uri="{FF2B5EF4-FFF2-40B4-BE49-F238E27FC236}">
              <a16:creationId xmlns:a16="http://schemas.microsoft.com/office/drawing/2014/main" id="{C462C44B-3B61-C725-CC57-F3709AB7B07F}"/>
            </a:ext>
          </a:extLst>
        </xdr:cNvPr>
        <xdr:cNvSpPr>
          <a:spLocks noChangeAspect="1" noChangeArrowheads="1"/>
        </xdr:cNvSpPr>
      </xdr:nvSpPr>
      <xdr:spPr bwMode="auto">
        <a:xfrm>
          <a:off x="16230600" y="44196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16</xdr:row>
      <xdr:rowOff>0</xdr:rowOff>
    </xdr:from>
    <xdr:to>
      <xdr:col>42</xdr:col>
      <xdr:colOff>53340</xdr:colOff>
      <xdr:row>16</xdr:row>
      <xdr:rowOff>60960</xdr:rowOff>
    </xdr:to>
    <xdr:sp macro="" textlink="">
      <xdr:nvSpPr>
        <xdr:cNvPr id="1451238" name="AutoShape 52">
          <a:extLst>
            <a:ext uri="{FF2B5EF4-FFF2-40B4-BE49-F238E27FC236}">
              <a16:creationId xmlns:a16="http://schemas.microsoft.com/office/drawing/2014/main" id="{4063200E-8728-CAC1-9622-AD757826A170}"/>
            </a:ext>
          </a:extLst>
        </xdr:cNvPr>
        <xdr:cNvSpPr>
          <a:spLocks noChangeAspect="1" noChangeArrowheads="1"/>
        </xdr:cNvSpPr>
      </xdr:nvSpPr>
      <xdr:spPr bwMode="auto">
        <a:xfrm>
          <a:off x="16230600" y="56540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16</xdr:row>
      <xdr:rowOff>0</xdr:rowOff>
    </xdr:from>
    <xdr:to>
      <xdr:col>42</xdr:col>
      <xdr:colOff>53340</xdr:colOff>
      <xdr:row>16</xdr:row>
      <xdr:rowOff>60960</xdr:rowOff>
    </xdr:to>
    <xdr:sp macro="" textlink="">
      <xdr:nvSpPr>
        <xdr:cNvPr id="1451239" name="AutoShape 54">
          <a:hlinkClick xmlns:r="http://schemas.openxmlformats.org/officeDocument/2006/relationships" r:id="rId1" tgtFrame="_blank"/>
          <a:extLst>
            <a:ext uri="{FF2B5EF4-FFF2-40B4-BE49-F238E27FC236}">
              <a16:creationId xmlns:a16="http://schemas.microsoft.com/office/drawing/2014/main" id="{AC381E23-84B0-ADA8-D69A-569CED26F888}"/>
            </a:ext>
          </a:extLst>
        </xdr:cNvPr>
        <xdr:cNvSpPr>
          <a:spLocks noChangeAspect="1" noChangeArrowheads="1"/>
        </xdr:cNvSpPr>
      </xdr:nvSpPr>
      <xdr:spPr bwMode="auto">
        <a:xfrm>
          <a:off x="16230600" y="56540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xdr:row>
      <xdr:rowOff>0</xdr:rowOff>
    </xdr:from>
    <xdr:to>
      <xdr:col>42</xdr:col>
      <xdr:colOff>53340</xdr:colOff>
      <xdr:row>11</xdr:row>
      <xdr:rowOff>60960</xdr:rowOff>
    </xdr:to>
    <xdr:sp macro="" textlink="">
      <xdr:nvSpPr>
        <xdr:cNvPr id="1451240" name="AutoShape 55">
          <a:extLst>
            <a:ext uri="{FF2B5EF4-FFF2-40B4-BE49-F238E27FC236}">
              <a16:creationId xmlns:a16="http://schemas.microsoft.com/office/drawing/2014/main" id="{BA057417-E2E3-4765-BE08-A3D64AC54B98}"/>
            </a:ext>
          </a:extLst>
        </xdr:cNvPr>
        <xdr:cNvSpPr>
          <a:spLocks noChangeAspect="1" noChangeArrowheads="1"/>
        </xdr:cNvSpPr>
      </xdr:nvSpPr>
      <xdr:spPr bwMode="auto">
        <a:xfrm>
          <a:off x="16230600" y="46253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xdr:row>
      <xdr:rowOff>0</xdr:rowOff>
    </xdr:from>
    <xdr:to>
      <xdr:col>42</xdr:col>
      <xdr:colOff>53340</xdr:colOff>
      <xdr:row>11</xdr:row>
      <xdr:rowOff>60960</xdr:rowOff>
    </xdr:to>
    <xdr:sp macro="" textlink="">
      <xdr:nvSpPr>
        <xdr:cNvPr id="1451241" name="AutoShape 57">
          <a:hlinkClick xmlns:r="http://schemas.openxmlformats.org/officeDocument/2006/relationships" r:id="rId1" tgtFrame="_blank"/>
          <a:extLst>
            <a:ext uri="{FF2B5EF4-FFF2-40B4-BE49-F238E27FC236}">
              <a16:creationId xmlns:a16="http://schemas.microsoft.com/office/drawing/2014/main" id="{5063DCF6-5F42-5495-BCF2-465DF81E376D}"/>
            </a:ext>
          </a:extLst>
        </xdr:cNvPr>
        <xdr:cNvSpPr>
          <a:spLocks noChangeAspect="1" noChangeArrowheads="1"/>
        </xdr:cNvSpPr>
      </xdr:nvSpPr>
      <xdr:spPr bwMode="auto">
        <a:xfrm>
          <a:off x="16230600" y="46253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xdr:row>
      <xdr:rowOff>0</xdr:rowOff>
    </xdr:from>
    <xdr:to>
      <xdr:col>42</xdr:col>
      <xdr:colOff>53340</xdr:colOff>
      <xdr:row>10</xdr:row>
      <xdr:rowOff>60960</xdr:rowOff>
    </xdr:to>
    <xdr:sp macro="" textlink="">
      <xdr:nvSpPr>
        <xdr:cNvPr id="1451242" name="AutoShape 31">
          <a:extLst>
            <a:ext uri="{FF2B5EF4-FFF2-40B4-BE49-F238E27FC236}">
              <a16:creationId xmlns:a16="http://schemas.microsoft.com/office/drawing/2014/main" id="{2BCE7001-CC70-6D73-F8CB-1B5D45F7215E}"/>
            </a:ext>
          </a:extLst>
        </xdr:cNvPr>
        <xdr:cNvSpPr>
          <a:spLocks noChangeAspect="1" noChangeArrowheads="1"/>
        </xdr:cNvSpPr>
      </xdr:nvSpPr>
      <xdr:spPr bwMode="auto">
        <a:xfrm>
          <a:off x="16230600" y="44196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xdr:row>
      <xdr:rowOff>0</xdr:rowOff>
    </xdr:from>
    <xdr:to>
      <xdr:col>42</xdr:col>
      <xdr:colOff>53340</xdr:colOff>
      <xdr:row>7</xdr:row>
      <xdr:rowOff>60960</xdr:rowOff>
    </xdr:to>
    <xdr:sp macro="" textlink="">
      <xdr:nvSpPr>
        <xdr:cNvPr id="1451243" name="AutoShape 6">
          <a:hlinkClick xmlns:r="http://schemas.openxmlformats.org/officeDocument/2006/relationships" r:id="rId1" tgtFrame="_blank"/>
          <a:extLst>
            <a:ext uri="{FF2B5EF4-FFF2-40B4-BE49-F238E27FC236}">
              <a16:creationId xmlns:a16="http://schemas.microsoft.com/office/drawing/2014/main" id="{97F62DA4-2EC0-60CF-DB40-2308BED206F2}"/>
            </a:ext>
          </a:extLst>
        </xdr:cNvPr>
        <xdr:cNvSpPr>
          <a:spLocks noChangeAspect="1" noChangeArrowheads="1"/>
        </xdr:cNvSpPr>
      </xdr:nvSpPr>
      <xdr:spPr bwMode="auto">
        <a:xfrm>
          <a:off x="16230600" y="38023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13</xdr:row>
      <xdr:rowOff>0</xdr:rowOff>
    </xdr:from>
    <xdr:to>
      <xdr:col>42</xdr:col>
      <xdr:colOff>53340</xdr:colOff>
      <xdr:row>13</xdr:row>
      <xdr:rowOff>60960</xdr:rowOff>
    </xdr:to>
    <xdr:sp macro="" textlink="">
      <xdr:nvSpPr>
        <xdr:cNvPr id="1451244" name="AutoShape 55">
          <a:extLst>
            <a:ext uri="{FF2B5EF4-FFF2-40B4-BE49-F238E27FC236}">
              <a16:creationId xmlns:a16="http://schemas.microsoft.com/office/drawing/2014/main" id="{F7DDCEEB-E335-E961-BCD7-CFB17B757CA3}"/>
            </a:ext>
          </a:extLst>
        </xdr:cNvPr>
        <xdr:cNvSpPr>
          <a:spLocks noChangeAspect="1" noChangeArrowheads="1"/>
        </xdr:cNvSpPr>
      </xdr:nvSpPr>
      <xdr:spPr bwMode="auto">
        <a:xfrm>
          <a:off x="16230600" y="50368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13</xdr:row>
      <xdr:rowOff>0</xdr:rowOff>
    </xdr:from>
    <xdr:to>
      <xdr:col>42</xdr:col>
      <xdr:colOff>53340</xdr:colOff>
      <xdr:row>13</xdr:row>
      <xdr:rowOff>60960</xdr:rowOff>
    </xdr:to>
    <xdr:sp macro="" textlink="">
      <xdr:nvSpPr>
        <xdr:cNvPr id="1451245" name="AutoShape 57">
          <a:hlinkClick xmlns:r="http://schemas.openxmlformats.org/officeDocument/2006/relationships" r:id="rId1" tgtFrame="_blank"/>
          <a:extLst>
            <a:ext uri="{FF2B5EF4-FFF2-40B4-BE49-F238E27FC236}">
              <a16:creationId xmlns:a16="http://schemas.microsoft.com/office/drawing/2014/main" id="{AF9F3072-F88B-AB37-612A-5CE09DE5E763}"/>
            </a:ext>
          </a:extLst>
        </xdr:cNvPr>
        <xdr:cNvSpPr>
          <a:spLocks noChangeAspect="1" noChangeArrowheads="1"/>
        </xdr:cNvSpPr>
      </xdr:nvSpPr>
      <xdr:spPr bwMode="auto">
        <a:xfrm>
          <a:off x="16230600" y="50368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xdr:row>
      <xdr:rowOff>0</xdr:rowOff>
    </xdr:from>
    <xdr:to>
      <xdr:col>42</xdr:col>
      <xdr:colOff>53340</xdr:colOff>
      <xdr:row>7</xdr:row>
      <xdr:rowOff>60960</xdr:rowOff>
    </xdr:to>
    <xdr:sp macro="" textlink="">
      <xdr:nvSpPr>
        <xdr:cNvPr id="1451246" name="AutoShape 31">
          <a:extLst>
            <a:ext uri="{FF2B5EF4-FFF2-40B4-BE49-F238E27FC236}">
              <a16:creationId xmlns:a16="http://schemas.microsoft.com/office/drawing/2014/main" id="{298378C5-B285-9431-CD4C-75955F4C020B}"/>
            </a:ext>
          </a:extLst>
        </xdr:cNvPr>
        <xdr:cNvSpPr>
          <a:spLocks noChangeAspect="1" noChangeArrowheads="1"/>
        </xdr:cNvSpPr>
      </xdr:nvSpPr>
      <xdr:spPr bwMode="auto">
        <a:xfrm>
          <a:off x="16230600" y="38023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13</xdr:row>
      <xdr:rowOff>0</xdr:rowOff>
    </xdr:from>
    <xdr:to>
      <xdr:col>42</xdr:col>
      <xdr:colOff>53340</xdr:colOff>
      <xdr:row>13</xdr:row>
      <xdr:rowOff>60960</xdr:rowOff>
    </xdr:to>
    <xdr:sp macro="" textlink="">
      <xdr:nvSpPr>
        <xdr:cNvPr id="1451247" name="AutoShape 65">
          <a:extLst>
            <a:ext uri="{FF2B5EF4-FFF2-40B4-BE49-F238E27FC236}">
              <a16:creationId xmlns:a16="http://schemas.microsoft.com/office/drawing/2014/main" id="{CF8A991C-C29B-8EBA-D961-1DD2F5F3828E}"/>
            </a:ext>
          </a:extLst>
        </xdr:cNvPr>
        <xdr:cNvSpPr>
          <a:spLocks noChangeAspect="1" noChangeArrowheads="1"/>
        </xdr:cNvSpPr>
      </xdr:nvSpPr>
      <xdr:spPr bwMode="auto">
        <a:xfrm>
          <a:off x="16230600" y="50368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85</xdr:row>
      <xdr:rowOff>0</xdr:rowOff>
    </xdr:from>
    <xdr:to>
      <xdr:col>42</xdr:col>
      <xdr:colOff>53340</xdr:colOff>
      <xdr:row>85</xdr:row>
      <xdr:rowOff>60960</xdr:rowOff>
    </xdr:to>
    <xdr:sp macro="" textlink="">
      <xdr:nvSpPr>
        <xdr:cNvPr id="1451248" name="AutoShape 3">
          <a:hlinkClick xmlns:r="http://schemas.openxmlformats.org/officeDocument/2006/relationships" r:id="rId1" tgtFrame="_blank"/>
          <a:extLst>
            <a:ext uri="{FF2B5EF4-FFF2-40B4-BE49-F238E27FC236}">
              <a16:creationId xmlns:a16="http://schemas.microsoft.com/office/drawing/2014/main" id="{82434B7F-743A-5F9A-EA3D-6FAFC8D2DE3F}"/>
            </a:ext>
          </a:extLst>
        </xdr:cNvPr>
        <xdr:cNvSpPr>
          <a:spLocks noChangeAspect="1" noChangeArrowheads="1"/>
        </xdr:cNvSpPr>
      </xdr:nvSpPr>
      <xdr:spPr bwMode="auto">
        <a:xfrm>
          <a:off x="16230600" y="177927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49" name="AutoShape 25">
          <a:extLst>
            <a:ext uri="{FF2B5EF4-FFF2-40B4-BE49-F238E27FC236}">
              <a16:creationId xmlns:a16="http://schemas.microsoft.com/office/drawing/2014/main" id="{99BB428C-091E-ADDC-52EA-09F01293EABD}"/>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50" name="AutoShape 27">
          <a:hlinkClick xmlns:r="http://schemas.openxmlformats.org/officeDocument/2006/relationships" r:id="rId1" tgtFrame="_blank"/>
          <a:extLst>
            <a:ext uri="{FF2B5EF4-FFF2-40B4-BE49-F238E27FC236}">
              <a16:creationId xmlns:a16="http://schemas.microsoft.com/office/drawing/2014/main" id="{84213810-67EB-6330-17BC-85F873204C5B}"/>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51" name="AutoShape 28">
          <a:extLst>
            <a:ext uri="{FF2B5EF4-FFF2-40B4-BE49-F238E27FC236}">
              <a16:creationId xmlns:a16="http://schemas.microsoft.com/office/drawing/2014/main" id="{BBF1EEDC-0E7E-FE21-95D4-A57C2D72E753}"/>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52" name="AutoShape 30">
          <a:hlinkClick xmlns:r="http://schemas.openxmlformats.org/officeDocument/2006/relationships" r:id="rId1" tgtFrame="_blank"/>
          <a:extLst>
            <a:ext uri="{FF2B5EF4-FFF2-40B4-BE49-F238E27FC236}">
              <a16:creationId xmlns:a16="http://schemas.microsoft.com/office/drawing/2014/main" id="{678F6762-A55B-C43B-9119-DA5CE5DA60A2}"/>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42</xdr:row>
      <xdr:rowOff>0</xdr:rowOff>
    </xdr:from>
    <xdr:to>
      <xdr:col>42</xdr:col>
      <xdr:colOff>53340</xdr:colOff>
      <xdr:row>42</xdr:row>
      <xdr:rowOff>60960</xdr:rowOff>
    </xdr:to>
    <xdr:sp macro="" textlink="">
      <xdr:nvSpPr>
        <xdr:cNvPr id="1451253" name="AutoShape 55">
          <a:extLst>
            <a:ext uri="{FF2B5EF4-FFF2-40B4-BE49-F238E27FC236}">
              <a16:creationId xmlns:a16="http://schemas.microsoft.com/office/drawing/2014/main" id="{CF8487C3-DBFB-8608-B488-7CF1E4C91792}"/>
            </a:ext>
          </a:extLst>
        </xdr:cNvPr>
        <xdr:cNvSpPr>
          <a:spLocks noChangeAspect="1" noChangeArrowheads="1"/>
        </xdr:cNvSpPr>
      </xdr:nvSpPr>
      <xdr:spPr bwMode="auto">
        <a:xfrm>
          <a:off x="16230600" y="10386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42</xdr:row>
      <xdr:rowOff>0</xdr:rowOff>
    </xdr:from>
    <xdr:to>
      <xdr:col>42</xdr:col>
      <xdr:colOff>53340</xdr:colOff>
      <xdr:row>42</xdr:row>
      <xdr:rowOff>60960</xdr:rowOff>
    </xdr:to>
    <xdr:sp macro="" textlink="">
      <xdr:nvSpPr>
        <xdr:cNvPr id="1451254" name="AutoShape 57">
          <a:hlinkClick xmlns:r="http://schemas.openxmlformats.org/officeDocument/2006/relationships" r:id="rId1" tgtFrame="_blank"/>
          <a:extLst>
            <a:ext uri="{FF2B5EF4-FFF2-40B4-BE49-F238E27FC236}">
              <a16:creationId xmlns:a16="http://schemas.microsoft.com/office/drawing/2014/main" id="{637B020B-DD3D-D251-9B30-F8D90DC5B0BE}"/>
            </a:ext>
          </a:extLst>
        </xdr:cNvPr>
        <xdr:cNvSpPr>
          <a:spLocks noChangeAspect="1" noChangeArrowheads="1"/>
        </xdr:cNvSpPr>
      </xdr:nvSpPr>
      <xdr:spPr bwMode="auto">
        <a:xfrm>
          <a:off x="16230600" y="10386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57</xdr:row>
      <xdr:rowOff>0</xdr:rowOff>
    </xdr:from>
    <xdr:to>
      <xdr:col>42</xdr:col>
      <xdr:colOff>53340</xdr:colOff>
      <xdr:row>57</xdr:row>
      <xdr:rowOff>60960</xdr:rowOff>
    </xdr:to>
    <xdr:sp macro="" textlink="">
      <xdr:nvSpPr>
        <xdr:cNvPr id="1451255" name="AutoShape 120">
          <a:hlinkClick xmlns:r="http://schemas.openxmlformats.org/officeDocument/2006/relationships" r:id="rId1" tgtFrame="_blank"/>
          <a:extLst>
            <a:ext uri="{FF2B5EF4-FFF2-40B4-BE49-F238E27FC236}">
              <a16:creationId xmlns:a16="http://schemas.microsoft.com/office/drawing/2014/main" id="{30704751-307B-5CA1-2755-F6545AC4932B}"/>
            </a:ext>
          </a:extLst>
        </xdr:cNvPr>
        <xdr:cNvSpPr>
          <a:spLocks noChangeAspect="1" noChangeArrowheads="1"/>
        </xdr:cNvSpPr>
      </xdr:nvSpPr>
      <xdr:spPr bwMode="auto">
        <a:xfrm>
          <a:off x="16230600" y="126492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57</xdr:row>
      <xdr:rowOff>0</xdr:rowOff>
    </xdr:from>
    <xdr:to>
      <xdr:col>42</xdr:col>
      <xdr:colOff>53340</xdr:colOff>
      <xdr:row>57</xdr:row>
      <xdr:rowOff>60960</xdr:rowOff>
    </xdr:to>
    <xdr:sp macro="" textlink="">
      <xdr:nvSpPr>
        <xdr:cNvPr id="1451256" name="AutoShape 121">
          <a:extLst>
            <a:ext uri="{FF2B5EF4-FFF2-40B4-BE49-F238E27FC236}">
              <a16:creationId xmlns:a16="http://schemas.microsoft.com/office/drawing/2014/main" id="{56565B9B-7AC4-CEB8-1515-DFEEC6D42EC4}"/>
            </a:ext>
          </a:extLst>
        </xdr:cNvPr>
        <xdr:cNvSpPr>
          <a:spLocks noChangeAspect="1" noChangeArrowheads="1"/>
        </xdr:cNvSpPr>
      </xdr:nvSpPr>
      <xdr:spPr bwMode="auto">
        <a:xfrm>
          <a:off x="16230600" y="126492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57</xdr:row>
      <xdr:rowOff>0</xdr:rowOff>
    </xdr:from>
    <xdr:to>
      <xdr:col>42</xdr:col>
      <xdr:colOff>53340</xdr:colOff>
      <xdr:row>57</xdr:row>
      <xdr:rowOff>60960</xdr:rowOff>
    </xdr:to>
    <xdr:sp macro="" textlink="">
      <xdr:nvSpPr>
        <xdr:cNvPr id="1451257" name="AutoShape 123">
          <a:hlinkClick xmlns:r="http://schemas.openxmlformats.org/officeDocument/2006/relationships" r:id="rId1" tgtFrame="_blank"/>
          <a:extLst>
            <a:ext uri="{FF2B5EF4-FFF2-40B4-BE49-F238E27FC236}">
              <a16:creationId xmlns:a16="http://schemas.microsoft.com/office/drawing/2014/main" id="{457A148D-5E05-FA82-FECE-48F1984236F8}"/>
            </a:ext>
          </a:extLst>
        </xdr:cNvPr>
        <xdr:cNvSpPr>
          <a:spLocks noChangeAspect="1" noChangeArrowheads="1"/>
        </xdr:cNvSpPr>
      </xdr:nvSpPr>
      <xdr:spPr bwMode="auto">
        <a:xfrm>
          <a:off x="16230600" y="126492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58" name="AutoShape 133">
          <a:extLst>
            <a:ext uri="{FF2B5EF4-FFF2-40B4-BE49-F238E27FC236}">
              <a16:creationId xmlns:a16="http://schemas.microsoft.com/office/drawing/2014/main" id="{D152AB4F-35CB-408E-D9E1-A765B0916894}"/>
            </a:ext>
          </a:extLst>
        </xdr:cNvPr>
        <xdr:cNvSpPr>
          <a:spLocks noChangeAspect="1" noChangeArrowheads="1"/>
        </xdr:cNvSpPr>
      </xdr:nvSpPr>
      <xdr:spPr bwMode="auto">
        <a:xfrm>
          <a:off x="16230600" y="30960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59" name="AutoShape 135">
          <a:hlinkClick xmlns:r="http://schemas.openxmlformats.org/officeDocument/2006/relationships" r:id="rId1" tgtFrame="_blank"/>
          <a:extLst>
            <a:ext uri="{FF2B5EF4-FFF2-40B4-BE49-F238E27FC236}">
              <a16:creationId xmlns:a16="http://schemas.microsoft.com/office/drawing/2014/main" id="{44FF7C28-FB92-D243-25F2-DFE1BC8B8D1B}"/>
            </a:ext>
          </a:extLst>
        </xdr:cNvPr>
        <xdr:cNvSpPr>
          <a:spLocks noChangeAspect="1" noChangeArrowheads="1"/>
        </xdr:cNvSpPr>
      </xdr:nvSpPr>
      <xdr:spPr bwMode="auto">
        <a:xfrm>
          <a:off x="16230600" y="30960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59</xdr:row>
      <xdr:rowOff>0</xdr:rowOff>
    </xdr:from>
    <xdr:to>
      <xdr:col>42</xdr:col>
      <xdr:colOff>53340</xdr:colOff>
      <xdr:row>59</xdr:row>
      <xdr:rowOff>60960</xdr:rowOff>
    </xdr:to>
    <xdr:sp macro="" textlink="">
      <xdr:nvSpPr>
        <xdr:cNvPr id="1451260" name="AutoShape 120">
          <a:hlinkClick xmlns:r="http://schemas.openxmlformats.org/officeDocument/2006/relationships" r:id="rId1" tgtFrame="_blank"/>
          <a:extLst>
            <a:ext uri="{FF2B5EF4-FFF2-40B4-BE49-F238E27FC236}">
              <a16:creationId xmlns:a16="http://schemas.microsoft.com/office/drawing/2014/main" id="{B9AF8609-5021-9C14-ADFD-434B9D7800E6}"/>
            </a:ext>
          </a:extLst>
        </xdr:cNvPr>
        <xdr:cNvSpPr>
          <a:spLocks noChangeAspect="1" noChangeArrowheads="1"/>
        </xdr:cNvSpPr>
      </xdr:nvSpPr>
      <xdr:spPr bwMode="auto">
        <a:xfrm>
          <a:off x="16230600" y="13060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59</xdr:row>
      <xdr:rowOff>0</xdr:rowOff>
    </xdr:from>
    <xdr:to>
      <xdr:col>42</xdr:col>
      <xdr:colOff>53340</xdr:colOff>
      <xdr:row>59</xdr:row>
      <xdr:rowOff>60960</xdr:rowOff>
    </xdr:to>
    <xdr:sp macro="" textlink="">
      <xdr:nvSpPr>
        <xdr:cNvPr id="1451261" name="AutoShape 121">
          <a:extLst>
            <a:ext uri="{FF2B5EF4-FFF2-40B4-BE49-F238E27FC236}">
              <a16:creationId xmlns:a16="http://schemas.microsoft.com/office/drawing/2014/main" id="{084F0BFE-AA70-202E-9E48-A39DAB7B4374}"/>
            </a:ext>
          </a:extLst>
        </xdr:cNvPr>
        <xdr:cNvSpPr>
          <a:spLocks noChangeAspect="1" noChangeArrowheads="1"/>
        </xdr:cNvSpPr>
      </xdr:nvSpPr>
      <xdr:spPr bwMode="auto">
        <a:xfrm>
          <a:off x="16230600" y="13060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59</xdr:row>
      <xdr:rowOff>0</xdr:rowOff>
    </xdr:from>
    <xdr:to>
      <xdr:col>42</xdr:col>
      <xdr:colOff>53340</xdr:colOff>
      <xdr:row>59</xdr:row>
      <xdr:rowOff>60960</xdr:rowOff>
    </xdr:to>
    <xdr:sp macro="" textlink="">
      <xdr:nvSpPr>
        <xdr:cNvPr id="1451262" name="AutoShape 123">
          <a:hlinkClick xmlns:r="http://schemas.openxmlformats.org/officeDocument/2006/relationships" r:id="rId1" tgtFrame="_blank"/>
          <a:extLst>
            <a:ext uri="{FF2B5EF4-FFF2-40B4-BE49-F238E27FC236}">
              <a16:creationId xmlns:a16="http://schemas.microsoft.com/office/drawing/2014/main" id="{5B118808-946F-A99C-18A3-2C26A49A7DAD}"/>
            </a:ext>
          </a:extLst>
        </xdr:cNvPr>
        <xdr:cNvSpPr>
          <a:spLocks noChangeAspect="1" noChangeArrowheads="1"/>
        </xdr:cNvSpPr>
      </xdr:nvSpPr>
      <xdr:spPr bwMode="auto">
        <a:xfrm>
          <a:off x="16230600" y="13060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114</xdr:row>
      <xdr:rowOff>0</xdr:rowOff>
    </xdr:from>
    <xdr:to>
      <xdr:col>42</xdr:col>
      <xdr:colOff>53340</xdr:colOff>
      <xdr:row>114</xdr:row>
      <xdr:rowOff>60960</xdr:rowOff>
    </xdr:to>
    <xdr:sp macro="" textlink="">
      <xdr:nvSpPr>
        <xdr:cNvPr id="1451263" name="AutoShape 43">
          <a:extLst>
            <a:ext uri="{FF2B5EF4-FFF2-40B4-BE49-F238E27FC236}">
              <a16:creationId xmlns:a16="http://schemas.microsoft.com/office/drawing/2014/main" id="{C616A94A-C5EA-1E8B-8530-4759572272EF}"/>
            </a:ext>
          </a:extLst>
        </xdr:cNvPr>
        <xdr:cNvSpPr>
          <a:spLocks noChangeAspect="1" noChangeArrowheads="1"/>
        </xdr:cNvSpPr>
      </xdr:nvSpPr>
      <xdr:spPr bwMode="auto">
        <a:xfrm>
          <a:off x="16230600" y="23347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42</xdr:row>
      <xdr:rowOff>0</xdr:rowOff>
    </xdr:from>
    <xdr:to>
      <xdr:col>42</xdr:col>
      <xdr:colOff>53340</xdr:colOff>
      <xdr:row>42</xdr:row>
      <xdr:rowOff>60960</xdr:rowOff>
    </xdr:to>
    <xdr:sp macro="" textlink="">
      <xdr:nvSpPr>
        <xdr:cNvPr id="1451264" name="AutoShape 65">
          <a:extLst>
            <a:ext uri="{FF2B5EF4-FFF2-40B4-BE49-F238E27FC236}">
              <a16:creationId xmlns:a16="http://schemas.microsoft.com/office/drawing/2014/main" id="{B803C664-CAC6-7711-04B1-B17077F0FA7B}"/>
            </a:ext>
          </a:extLst>
        </xdr:cNvPr>
        <xdr:cNvSpPr>
          <a:spLocks noChangeAspect="1" noChangeArrowheads="1"/>
        </xdr:cNvSpPr>
      </xdr:nvSpPr>
      <xdr:spPr bwMode="auto">
        <a:xfrm>
          <a:off x="16230600" y="10386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51</xdr:row>
      <xdr:rowOff>0</xdr:rowOff>
    </xdr:from>
    <xdr:to>
      <xdr:col>42</xdr:col>
      <xdr:colOff>53340</xdr:colOff>
      <xdr:row>51</xdr:row>
      <xdr:rowOff>60960</xdr:rowOff>
    </xdr:to>
    <xdr:sp macro="" textlink="">
      <xdr:nvSpPr>
        <xdr:cNvPr id="1451265" name="AutoShape 75">
          <a:extLst>
            <a:ext uri="{FF2B5EF4-FFF2-40B4-BE49-F238E27FC236}">
              <a16:creationId xmlns:a16="http://schemas.microsoft.com/office/drawing/2014/main" id="{5D8C94AC-21AA-0719-5FE8-C2B14E643785}"/>
            </a:ext>
          </a:extLst>
        </xdr:cNvPr>
        <xdr:cNvSpPr>
          <a:spLocks noChangeAspect="1" noChangeArrowheads="1"/>
        </xdr:cNvSpPr>
      </xdr:nvSpPr>
      <xdr:spPr bwMode="auto">
        <a:xfrm>
          <a:off x="16230600" y="114147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1760220</xdr:colOff>
      <xdr:row>60</xdr:row>
      <xdr:rowOff>0</xdr:rowOff>
    </xdr:from>
    <xdr:to>
      <xdr:col>43</xdr:col>
      <xdr:colOff>312420</xdr:colOff>
      <xdr:row>61</xdr:row>
      <xdr:rowOff>91440</xdr:rowOff>
    </xdr:to>
    <xdr:sp macro="" textlink="">
      <xdr:nvSpPr>
        <xdr:cNvPr id="1451266" name="AutoShape 110" descr="ITA">
          <a:extLst>
            <a:ext uri="{FF2B5EF4-FFF2-40B4-BE49-F238E27FC236}">
              <a16:creationId xmlns:a16="http://schemas.microsoft.com/office/drawing/2014/main" id="{F357D284-2419-C96C-382E-144F05F10982}"/>
            </a:ext>
          </a:extLst>
        </xdr:cNvPr>
        <xdr:cNvSpPr>
          <a:spLocks noChangeAspect="1" noChangeArrowheads="1"/>
        </xdr:cNvSpPr>
      </xdr:nvSpPr>
      <xdr:spPr bwMode="auto">
        <a:xfrm>
          <a:off x="16855440" y="13266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60</xdr:row>
      <xdr:rowOff>0</xdr:rowOff>
    </xdr:from>
    <xdr:to>
      <xdr:col>42</xdr:col>
      <xdr:colOff>312420</xdr:colOff>
      <xdr:row>61</xdr:row>
      <xdr:rowOff>91440</xdr:rowOff>
    </xdr:to>
    <xdr:sp macro="" textlink="">
      <xdr:nvSpPr>
        <xdr:cNvPr id="1451267" name="AutoShape 108" descr="ITA">
          <a:extLst>
            <a:ext uri="{FF2B5EF4-FFF2-40B4-BE49-F238E27FC236}">
              <a16:creationId xmlns:a16="http://schemas.microsoft.com/office/drawing/2014/main" id="{26BBB4AF-25FF-245A-5C87-4440ED22E5BE}"/>
            </a:ext>
          </a:extLst>
        </xdr:cNvPr>
        <xdr:cNvSpPr>
          <a:spLocks noChangeAspect="1" noChangeArrowheads="1"/>
        </xdr:cNvSpPr>
      </xdr:nvSpPr>
      <xdr:spPr bwMode="auto">
        <a:xfrm>
          <a:off x="16230600" y="13266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1760220</xdr:colOff>
      <xdr:row>66</xdr:row>
      <xdr:rowOff>0</xdr:rowOff>
    </xdr:from>
    <xdr:to>
      <xdr:col>43</xdr:col>
      <xdr:colOff>312420</xdr:colOff>
      <xdr:row>67</xdr:row>
      <xdr:rowOff>91440</xdr:rowOff>
    </xdr:to>
    <xdr:sp macro="" textlink="">
      <xdr:nvSpPr>
        <xdr:cNvPr id="1451268" name="AutoShape 110" descr="ITA">
          <a:extLst>
            <a:ext uri="{FF2B5EF4-FFF2-40B4-BE49-F238E27FC236}">
              <a16:creationId xmlns:a16="http://schemas.microsoft.com/office/drawing/2014/main" id="{F7F7A194-60E6-8257-8545-266EC1757C6E}"/>
            </a:ext>
          </a:extLst>
        </xdr:cNvPr>
        <xdr:cNvSpPr>
          <a:spLocks noChangeAspect="1" noChangeArrowheads="1"/>
        </xdr:cNvSpPr>
      </xdr:nvSpPr>
      <xdr:spPr bwMode="auto">
        <a:xfrm>
          <a:off x="16855440" y="14295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60</xdr:row>
      <xdr:rowOff>0</xdr:rowOff>
    </xdr:from>
    <xdr:to>
      <xdr:col>42</xdr:col>
      <xdr:colOff>312420</xdr:colOff>
      <xdr:row>61</xdr:row>
      <xdr:rowOff>91440</xdr:rowOff>
    </xdr:to>
    <xdr:sp macro="" textlink="">
      <xdr:nvSpPr>
        <xdr:cNvPr id="1451269" name="AutoShape 114" descr="ITA">
          <a:extLst>
            <a:ext uri="{FF2B5EF4-FFF2-40B4-BE49-F238E27FC236}">
              <a16:creationId xmlns:a16="http://schemas.microsoft.com/office/drawing/2014/main" id="{D5E02101-BBA5-0374-8FEB-7DF8205B2CDC}"/>
            </a:ext>
          </a:extLst>
        </xdr:cNvPr>
        <xdr:cNvSpPr>
          <a:spLocks noChangeAspect="1" noChangeArrowheads="1"/>
        </xdr:cNvSpPr>
      </xdr:nvSpPr>
      <xdr:spPr bwMode="auto">
        <a:xfrm>
          <a:off x="16230600" y="13266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110</xdr:row>
      <xdr:rowOff>0</xdr:rowOff>
    </xdr:from>
    <xdr:to>
      <xdr:col>42</xdr:col>
      <xdr:colOff>312420</xdr:colOff>
      <xdr:row>111</xdr:row>
      <xdr:rowOff>91440</xdr:rowOff>
    </xdr:to>
    <xdr:sp macro="" textlink="">
      <xdr:nvSpPr>
        <xdr:cNvPr id="1451270" name="AutoShape 116" descr="ITA">
          <a:extLst>
            <a:ext uri="{FF2B5EF4-FFF2-40B4-BE49-F238E27FC236}">
              <a16:creationId xmlns:a16="http://schemas.microsoft.com/office/drawing/2014/main" id="{58948559-EB13-9FDA-30E4-6982E7FE7A90}"/>
            </a:ext>
          </a:extLst>
        </xdr:cNvPr>
        <xdr:cNvSpPr>
          <a:spLocks noChangeAspect="1" noChangeArrowheads="1"/>
        </xdr:cNvSpPr>
      </xdr:nvSpPr>
      <xdr:spPr bwMode="auto">
        <a:xfrm>
          <a:off x="16230600" y="2252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110</xdr:row>
      <xdr:rowOff>0</xdr:rowOff>
    </xdr:from>
    <xdr:to>
      <xdr:col>42</xdr:col>
      <xdr:colOff>312420</xdr:colOff>
      <xdr:row>111</xdr:row>
      <xdr:rowOff>91440</xdr:rowOff>
    </xdr:to>
    <xdr:sp macro="" textlink="">
      <xdr:nvSpPr>
        <xdr:cNvPr id="1451271" name="AutoShape 118" descr="ITA">
          <a:extLst>
            <a:ext uri="{FF2B5EF4-FFF2-40B4-BE49-F238E27FC236}">
              <a16:creationId xmlns:a16="http://schemas.microsoft.com/office/drawing/2014/main" id="{83175FB0-5524-635A-6AEF-A7CD31DD0D6C}"/>
            </a:ext>
          </a:extLst>
        </xdr:cNvPr>
        <xdr:cNvSpPr>
          <a:spLocks noChangeAspect="1" noChangeArrowheads="1"/>
        </xdr:cNvSpPr>
      </xdr:nvSpPr>
      <xdr:spPr bwMode="auto">
        <a:xfrm>
          <a:off x="16230600" y="2252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312420</xdr:colOff>
      <xdr:row>205</xdr:row>
      <xdr:rowOff>72391</xdr:rowOff>
    </xdr:to>
    <xdr:sp macro="" textlink="">
      <xdr:nvSpPr>
        <xdr:cNvPr id="1451272" name="AutoShape 120" descr="ITA">
          <a:extLst>
            <a:ext uri="{FF2B5EF4-FFF2-40B4-BE49-F238E27FC236}">
              <a16:creationId xmlns:a16="http://schemas.microsoft.com/office/drawing/2014/main" id="{484E91E1-0003-580B-BD5E-7E18147C9372}"/>
            </a:ext>
          </a:extLst>
        </xdr:cNvPr>
        <xdr:cNvSpPr>
          <a:spLocks noChangeAspect="1" noChangeArrowheads="1"/>
        </xdr:cNvSpPr>
      </xdr:nvSpPr>
      <xdr:spPr bwMode="auto">
        <a:xfrm>
          <a:off x="16230600" y="30137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107</xdr:row>
      <xdr:rowOff>0</xdr:rowOff>
    </xdr:from>
    <xdr:to>
      <xdr:col>42</xdr:col>
      <xdr:colOff>53340</xdr:colOff>
      <xdr:row>107</xdr:row>
      <xdr:rowOff>60960</xdr:rowOff>
    </xdr:to>
    <xdr:sp macro="" textlink="">
      <xdr:nvSpPr>
        <xdr:cNvPr id="1451273" name="AutoShape 31">
          <a:extLst>
            <a:ext uri="{FF2B5EF4-FFF2-40B4-BE49-F238E27FC236}">
              <a16:creationId xmlns:a16="http://schemas.microsoft.com/office/drawing/2014/main" id="{27125B14-D7A1-51BE-8560-DFAA45748502}"/>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107</xdr:row>
      <xdr:rowOff>0</xdr:rowOff>
    </xdr:from>
    <xdr:to>
      <xdr:col>42</xdr:col>
      <xdr:colOff>53340</xdr:colOff>
      <xdr:row>107</xdr:row>
      <xdr:rowOff>60960</xdr:rowOff>
    </xdr:to>
    <xdr:sp macro="" textlink="">
      <xdr:nvSpPr>
        <xdr:cNvPr id="1451274" name="AutoShape 33">
          <a:hlinkClick xmlns:r="http://schemas.openxmlformats.org/officeDocument/2006/relationships" r:id="rId1" tgtFrame="_blank"/>
          <a:extLst>
            <a:ext uri="{FF2B5EF4-FFF2-40B4-BE49-F238E27FC236}">
              <a16:creationId xmlns:a16="http://schemas.microsoft.com/office/drawing/2014/main" id="{2C8F8788-EF14-DB6F-F24E-352A6B7DAFDA}"/>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107</xdr:row>
      <xdr:rowOff>0</xdr:rowOff>
    </xdr:from>
    <xdr:to>
      <xdr:col>42</xdr:col>
      <xdr:colOff>53340</xdr:colOff>
      <xdr:row>107</xdr:row>
      <xdr:rowOff>60960</xdr:rowOff>
    </xdr:to>
    <xdr:sp macro="" textlink="">
      <xdr:nvSpPr>
        <xdr:cNvPr id="1451275" name="AutoShape 34">
          <a:extLst>
            <a:ext uri="{FF2B5EF4-FFF2-40B4-BE49-F238E27FC236}">
              <a16:creationId xmlns:a16="http://schemas.microsoft.com/office/drawing/2014/main" id="{2E9E7D03-8977-31F0-0BBC-39B86CB00E03}"/>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107</xdr:row>
      <xdr:rowOff>0</xdr:rowOff>
    </xdr:from>
    <xdr:to>
      <xdr:col>42</xdr:col>
      <xdr:colOff>53340</xdr:colOff>
      <xdr:row>107</xdr:row>
      <xdr:rowOff>60960</xdr:rowOff>
    </xdr:to>
    <xdr:sp macro="" textlink="">
      <xdr:nvSpPr>
        <xdr:cNvPr id="1451276" name="AutoShape 36">
          <a:hlinkClick xmlns:r="http://schemas.openxmlformats.org/officeDocument/2006/relationships" r:id="rId1" tgtFrame="_blank"/>
          <a:extLst>
            <a:ext uri="{FF2B5EF4-FFF2-40B4-BE49-F238E27FC236}">
              <a16:creationId xmlns:a16="http://schemas.microsoft.com/office/drawing/2014/main" id="{83287990-88F8-359C-8690-F6B2EC3E8111}"/>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72</xdr:row>
      <xdr:rowOff>0</xdr:rowOff>
    </xdr:from>
    <xdr:to>
      <xdr:col>42</xdr:col>
      <xdr:colOff>304800</xdr:colOff>
      <xdr:row>73</xdr:row>
      <xdr:rowOff>91440</xdr:rowOff>
    </xdr:to>
    <xdr:sp macro="" textlink="">
      <xdr:nvSpPr>
        <xdr:cNvPr id="1451277" name="AutoShape 80" descr="ITA">
          <a:extLst>
            <a:ext uri="{FF2B5EF4-FFF2-40B4-BE49-F238E27FC236}">
              <a16:creationId xmlns:a16="http://schemas.microsoft.com/office/drawing/2014/main" id="{E93AC10D-7647-57D3-9AED-C441412EAE42}"/>
            </a:ext>
          </a:extLst>
        </xdr:cNvPr>
        <xdr:cNvSpPr>
          <a:spLocks noChangeAspect="1" noChangeArrowheads="1"/>
        </xdr:cNvSpPr>
      </xdr:nvSpPr>
      <xdr:spPr bwMode="auto">
        <a:xfrm>
          <a:off x="16230600" y="15323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72</xdr:row>
      <xdr:rowOff>0</xdr:rowOff>
    </xdr:from>
    <xdr:to>
      <xdr:col>42</xdr:col>
      <xdr:colOff>304800</xdr:colOff>
      <xdr:row>73</xdr:row>
      <xdr:rowOff>91440</xdr:rowOff>
    </xdr:to>
    <xdr:sp macro="" textlink="">
      <xdr:nvSpPr>
        <xdr:cNvPr id="1451278" name="AutoShape 92" descr="ITA">
          <a:extLst>
            <a:ext uri="{FF2B5EF4-FFF2-40B4-BE49-F238E27FC236}">
              <a16:creationId xmlns:a16="http://schemas.microsoft.com/office/drawing/2014/main" id="{7BD6BF84-3C55-C7D0-9043-8A79E0A3AE3C}"/>
            </a:ext>
          </a:extLst>
        </xdr:cNvPr>
        <xdr:cNvSpPr>
          <a:spLocks noChangeAspect="1" noChangeArrowheads="1"/>
        </xdr:cNvSpPr>
      </xdr:nvSpPr>
      <xdr:spPr bwMode="auto">
        <a:xfrm>
          <a:off x="16230600" y="15323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79" name="AutoShape 94">
          <a:extLst>
            <a:ext uri="{FF2B5EF4-FFF2-40B4-BE49-F238E27FC236}">
              <a16:creationId xmlns:a16="http://schemas.microsoft.com/office/drawing/2014/main" id="{450692AD-41C9-4CD7-10FE-4146810300C2}"/>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304800</xdr:colOff>
      <xdr:row>205</xdr:row>
      <xdr:rowOff>72391</xdr:rowOff>
    </xdr:to>
    <xdr:sp macro="" textlink="">
      <xdr:nvSpPr>
        <xdr:cNvPr id="1451280" name="AutoShape 95" descr="ITA">
          <a:extLst>
            <a:ext uri="{FF2B5EF4-FFF2-40B4-BE49-F238E27FC236}">
              <a16:creationId xmlns:a16="http://schemas.microsoft.com/office/drawing/2014/main" id="{0A01BE23-ADF3-EAD3-0D8E-454CD121025C}"/>
            </a:ext>
          </a:extLst>
        </xdr:cNvPr>
        <xdr:cNvSpPr>
          <a:spLocks noChangeAspect="1" noChangeArrowheads="1"/>
        </xdr:cNvSpPr>
      </xdr:nvSpPr>
      <xdr:spPr bwMode="auto">
        <a:xfrm>
          <a:off x="16230600" y="3054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81" name="AutoShape 96">
          <a:hlinkClick xmlns:r="http://schemas.openxmlformats.org/officeDocument/2006/relationships" r:id="rId1" tgtFrame="_blank"/>
          <a:extLst>
            <a:ext uri="{FF2B5EF4-FFF2-40B4-BE49-F238E27FC236}">
              <a16:creationId xmlns:a16="http://schemas.microsoft.com/office/drawing/2014/main" id="{C3A496EA-AB41-AAF4-47D7-77F42E262B6A}"/>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82" name="AutoShape 97">
          <a:extLst>
            <a:ext uri="{FF2B5EF4-FFF2-40B4-BE49-F238E27FC236}">
              <a16:creationId xmlns:a16="http://schemas.microsoft.com/office/drawing/2014/main" id="{2CE04A3D-6061-041F-7C2E-9DECEED3BCF6}"/>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83" name="AutoShape 99">
          <a:hlinkClick xmlns:r="http://schemas.openxmlformats.org/officeDocument/2006/relationships" r:id="rId1" tgtFrame="_blank"/>
          <a:extLst>
            <a:ext uri="{FF2B5EF4-FFF2-40B4-BE49-F238E27FC236}">
              <a16:creationId xmlns:a16="http://schemas.microsoft.com/office/drawing/2014/main" id="{5D7CDD1F-A6E1-4EFE-2820-BD90E30243A7}"/>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304800</xdr:colOff>
      <xdr:row>205</xdr:row>
      <xdr:rowOff>72391</xdr:rowOff>
    </xdr:to>
    <xdr:sp macro="" textlink="">
      <xdr:nvSpPr>
        <xdr:cNvPr id="1451284" name="AutoShape 95" descr="ITA">
          <a:extLst>
            <a:ext uri="{FF2B5EF4-FFF2-40B4-BE49-F238E27FC236}">
              <a16:creationId xmlns:a16="http://schemas.microsoft.com/office/drawing/2014/main" id="{BE072E2D-5F1D-5717-F2A7-9E9BDB596AD8}"/>
            </a:ext>
          </a:extLst>
        </xdr:cNvPr>
        <xdr:cNvSpPr>
          <a:spLocks noChangeAspect="1" noChangeArrowheads="1"/>
        </xdr:cNvSpPr>
      </xdr:nvSpPr>
      <xdr:spPr bwMode="auto">
        <a:xfrm>
          <a:off x="16230600" y="3054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118</xdr:row>
      <xdr:rowOff>0</xdr:rowOff>
    </xdr:from>
    <xdr:to>
      <xdr:col>42</xdr:col>
      <xdr:colOff>304800</xdr:colOff>
      <xdr:row>119</xdr:row>
      <xdr:rowOff>91440</xdr:rowOff>
    </xdr:to>
    <xdr:sp macro="" textlink="">
      <xdr:nvSpPr>
        <xdr:cNvPr id="1451285" name="AutoShape 101" descr="ITA">
          <a:extLst>
            <a:ext uri="{FF2B5EF4-FFF2-40B4-BE49-F238E27FC236}">
              <a16:creationId xmlns:a16="http://schemas.microsoft.com/office/drawing/2014/main" id="{E2FB60D9-08E8-ACA9-630C-9D67F5CE78BE}"/>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118</xdr:row>
      <xdr:rowOff>0</xdr:rowOff>
    </xdr:from>
    <xdr:to>
      <xdr:col>42</xdr:col>
      <xdr:colOff>304800</xdr:colOff>
      <xdr:row>119</xdr:row>
      <xdr:rowOff>91440</xdr:rowOff>
    </xdr:to>
    <xdr:sp macro="" textlink="">
      <xdr:nvSpPr>
        <xdr:cNvPr id="1451286" name="AutoShape 104" descr="ITA">
          <a:extLst>
            <a:ext uri="{FF2B5EF4-FFF2-40B4-BE49-F238E27FC236}">
              <a16:creationId xmlns:a16="http://schemas.microsoft.com/office/drawing/2014/main" id="{57027116-1F73-BD8C-0E70-E1A87B83F847}"/>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118</xdr:row>
      <xdr:rowOff>0</xdr:rowOff>
    </xdr:from>
    <xdr:to>
      <xdr:col>42</xdr:col>
      <xdr:colOff>304800</xdr:colOff>
      <xdr:row>119</xdr:row>
      <xdr:rowOff>91440</xdr:rowOff>
    </xdr:to>
    <xdr:sp macro="" textlink="">
      <xdr:nvSpPr>
        <xdr:cNvPr id="1451287" name="AutoShape 107" descr="ITA">
          <a:extLst>
            <a:ext uri="{FF2B5EF4-FFF2-40B4-BE49-F238E27FC236}">
              <a16:creationId xmlns:a16="http://schemas.microsoft.com/office/drawing/2014/main" id="{B7E325BD-3369-A6FD-D90A-45B001D96370}"/>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74</xdr:row>
      <xdr:rowOff>0</xdr:rowOff>
    </xdr:from>
    <xdr:to>
      <xdr:col>42</xdr:col>
      <xdr:colOff>304800</xdr:colOff>
      <xdr:row>75</xdr:row>
      <xdr:rowOff>91440</xdr:rowOff>
    </xdr:to>
    <xdr:sp macro="" textlink="">
      <xdr:nvSpPr>
        <xdr:cNvPr id="1451288" name="AutoShape 131" descr="ITA">
          <a:extLst>
            <a:ext uri="{FF2B5EF4-FFF2-40B4-BE49-F238E27FC236}">
              <a16:creationId xmlns:a16="http://schemas.microsoft.com/office/drawing/2014/main" id="{5520CB65-6979-A91E-15D6-2FEC0616968B}"/>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74</xdr:row>
      <xdr:rowOff>0</xdr:rowOff>
    </xdr:from>
    <xdr:to>
      <xdr:col>42</xdr:col>
      <xdr:colOff>304800</xdr:colOff>
      <xdr:row>75</xdr:row>
      <xdr:rowOff>91440</xdr:rowOff>
    </xdr:to>
    <xdr:sp macro="" textlink="">
      <xdr:nvSpPr>
        <xdr:cNvPr id="1451289" name="AutoShape 134" descr="ITA">
          <a:extLst>
            <a:ext uri="{FF2B5EF4-FFF2-40B4-BE49-F238E27FC236}">
              <a16:creationId xmlns:a16="http://schemas.microsoft.com/office/drawing/2014/main" id="{2F9D60D2-6424-0D21-FB4F-11F7BD61CC28}"/>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122</xdr:row>
      <xdr:rowOff>0</xdr:rowOff>
    </xdr:from>
    <xdr:to>
      <xdr:col>42</xdr:col>
      <xdr:colOff>53340</xdr:colOff>
      <xdr:row>122</xdr:row>
      <xdr:rowOff>60960</xdr:rowOff>
    </xdr:to>
    <xdr:sp macro="" textlink="">
      <xdr:nvSpPr>
        <xdr:cNvPr id="1451290" name="AutoShape 3">
          <a:hlinkClick xmlns:r="http://schemas.openxmlformats.org/officeDocument/2006/relationships" r:id="rId1" tgtFrame="_blank"/>
          <a:extLst>
            <a:ext uri="{FF2B5EF4-FFF2-40B4-BE49-F238E27FC236}">
              <a16:creationId xmlns:a16="http://schemas.microsoft.com/office/drawing/2014/main" id="{0BEA8835-7FDC-7C2E-7CBC-621C002E406E}"/>
            </a:ext>
          </a:extLst>
        </xdr:cNvPr>
        <xdr:cNvSpPr>
          <a:spLocks noChangeAspect="1" noChangeArrowheads="1"/>
        </xdr:cNvSpPr>
      </xdr:nvSpPr>
      <xdr:spPr bwMode="auto">
        <a:xfrm>
          <a:off x="16230600" y="245821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115</xdr:row>
      <xdr:rowOff>0</xdr:rowOff>
    </xdr:from>
    <xdr:to>
      <xdr:col>42</xdr:col>
      <xdr:colOff>53340</xdr:colOff>
      <xdr:row>115</xdr:row>
      <xdr:rowOff>60960</xdr:rowOff>
    </xdr:to>
    <xdr:sp macro="" textlink="">
      <xdr:nvSpPr>
        <xdr:cNvPr id="1451291" name="AutoShape 25">
          <a:extLst>
            <a:ext uri="{FF2B5EF4-FFF2-40B4-BE49-F238E27FC236}">
              <a16:creationId xmlns:a16="http://schemas.microsoft.com/office/drawing/2014/main" id="{183827CF-659F-81A5-5559-E546650AE9B7}"/>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115</xdr:row>
      <xdr:rowOff>0</xdr:rowOff>
    </xdr:from>
    <xdr:to>
      <xdr:col>42</xdr:col>
      <xdr:colOff>53340</xdr:colOff>
      <xdr:row>115</xdr:row>
      <xdr:rowOff>60960</xdr:rowOff>
    </xdr:to>
    <xdr:sp macro="" textlink="">
      <xdr:nvSpPr>
        <xdr:cNvPr id="1451292" name="AutoShape 27">
          <a:hlinkClick xmlns:r="http://schemas.openxmlformats.org/officeDocument/2006/relationships" r:id="rId1" tgtFrame="_blank"/>
          <a:extLst>
            <a:ext uri="{FF2B5EF4-FFF2-40B4-BE49-F238E27FC236}">
              <a16:creationId xmlns:a16="http://schemas.microsoft.com/office/drawing/2014/main" id="{5213C4CD-2FD6-F449-3072-2B45C0CA04DC}"/>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115</xdr:row>
      <xdr:rowOff>0</xdr:rowOff>
    </xdr:from>
    <xdr:to>
      <xdr:col>42</xdr:col>
      <xdr:colOff>53340</xdr:colOff>
      <xdr:row>115</xdr:row>
      <xdr:rowOff>60960</xdr:rowOff>
    </xdr:to>
    <xdr:sp macro="" textlink="">
      <xdr:nvSpPr>
        <xdr:cNvPr id="1451293" name="AutoShape 28">
          <a:extLst>
            <a:ext uri="{FF2B5EF4-FFF2-40B4-BE49-F238E27FC236}">
              <a16:creationId xmlns:a16="http://schemas.microsoft.com/office/drawing/2014/main" id="{21B44140-1C80-B51A-1185-A1AA8FE3DF89}"/>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115</xdr:row>
      <xdr:rowOff>0</xdr:rowOff>
    </xdr:from>
    <xdr:to>
      <xdr:col>42</xdr:col>
      <xdr:colOff>53340</xdr:colOff>
      <xdr:row>115</xdr:row>
      <xdr:rowOff>60960</xdr:rowOff>
    </xdr:to>
    <xdr:sp macro="" textlink="">
      <xdr:nvSpPr>
        <xdr:cNvPr id="1451294" name="AutoShape 30">
          <a:hlinkClick xmlns:r="http://schemas.openxmlformats.org/officeDocument/2006/relationships" r:id="rId1" tgtFrame="_blank"/>
          <a:extLst>
            <a:ext uri="{FF2B5EF4-FFF2-40B4-BE49-F238E27FC236}">
              <a16:creationId xmlns:a16="http://schemas.microsoft.com/office/drawing/2014/main" id="{4BD9C340-F28A-531D-3505-65DBB96DB95D}"/>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47</xdr:row>
      <xdr:rowOff>0</xdr:rowOff>
    </xdr:from>
    <xdr:to>
      <xdr:col>42</xdr:col>
      <xdr:colOff>53340</xdr:colOff>
      <xdr:row>47</xdr:row>
      <xdr:rowOff>60960</xdr:rowOff>
    </xdr:to>
    <xdr:sp macro="" textlink="">
      <xdr:nvSpPr>
        <xdr:cNvPr id="1451295" name="AutoShape 52">
          <a:extLst>
            <a:ext uri="{FF2B5EF4-FFF2-40B4-BE49-F238E27FC236}">
              <a16:creationId xmlns:a16="http://schemas.microsoft.com/office/drawing/2014/main" id="{4A24AFCA-3777-AE9C-A41B-F06CB053E8DE}"/>
            </a:ext>
          </a:extLst>
        </xdr:cNvPr>
        <xdr:cNvSpPr>
          <a:spLocks noChangeAspect="1" noChangeArrowheads="1"/>
        </xdr:cNvSpPr>
      </xdr:nvSpPr>
      <xdr:spPr bwMode="auto">
        <a:xfrm>
          <a:off x="16230600" y="107975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47</xdr:row>
      <xdr:rowOff>0</xdr:rowOff>
    </xdr:from>
    <xdr:to>
      <xdr:col>42</xdr:col>
      <xdr:colOff>53340</xdr:colOff>
      <xdr:row>47</xdr:row>
      <xdr:rowOff>60960</xdr:rowOff>
    </xdr:to>
    <xdr:sp macro="" textlink="">
      <xdr:nvSpPr>
        <xdr:cNvPr id="1451296" name="AutoShape 54">
          <a:hlinkClick xmlns:r="http://schemas.openxmlformats.org/officeDocument/2006/relationships" r:id="rId1" tgtFrame="_blank"/>
          <a:extLst>
            <a:ext uri="{FF2B5EF4-FFF2-40B4-BE49-F238E27FC236}">
              <a16:creationId xmlns:a16="http://schemas.microsoft.com/office/drawing/2014/main" id="{236B05BC-8E7C-BDB8-0709-41D8D1E63412}"/>
            </a:ext>
          </a:extLst>
        </xdr:cNvPr>
        <xdr:cNvSpPr>
          <a:spLocks noChangeAspect="1" noChangeArrowheads="1"/>
        </xdr:cNvSpPr>
      </xdr:nvSpPr>
      <xdr:spPr bwMode="auto">
        <a:xfrm>
          <a:off x="16230600" y="107975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97" name="AutoShape 120">
          <a:hlinkClick xmlns:r="http://schemas.openxmlformats.org/officeDocument/2006/relationships" r:id="rId1" tgtFrame="_blank"/>
          <a:extLst>
            <a:ext uri="{FF2B5EF4-FFF2-40B4-BE49-F238E27FC236}">
              <a16:creationId xmlns:a16="http://schemas.microsoft.com/office/drawing/2014/main" id="{6BDF553D-F4F8-51C2-7724-0A8D38A97A4A}"/>
            </a:ext>
          </a:extLst>
        </xdr:cNvPr>
        <xdr:cNvSpPr>
          <a:spLocks noChangeAspect="1" noChangeArrowheads="1"/>
        </xdr:cNvSpPr>
      </xdr:nvSpPr>
      <xdr:spPr bwMode="auto">
        <a:xfrm>
          <a:off x="16230600" y="350748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98" name="AutoShape 121">
          <a:extLst>
            <a:ext uri="{FF2B5EF4-FFF2-40B4-BE49-F238E27FC236}">
              <a16:creationId xmlns:a16="http://schemas.microsoft.com/office/drawing/2014/main" id="{2FA3E7C0-C741-0EAC-A942-66A209608AB4}"/>
            </a:ext>
          </a:extLst>
        </xdr:cNvPr>
        <xdr:cNvSpPr>
          <a:spLocks noChangeAspect="1" noChangeArrowheads="1"/>
        </xdr:cNvSpPr>
      </xdr:nvSpPr>
      <xdr:spPr bwMode="auto">
        <a:xfrm>
          <a:off x="16230600" y="350748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299" name="AutoShape 123">
          <a:hlinkClick xmlns:r="http://schemas.openxmlformats.org/officeDocument/2006/relationships" r:id="rId1" tgtFrame="_blank"/>
          <a:extLst>
            <a:ext uri="{FF2B5EF4-FFF2-40B4-BE49-F238E27FC236}">
              <a16:creationId xmlns:a16="http://schemas.microsoft.com/office/drawing/2014/main" id="{40889F7D-626F-7093-BFF4-3F1A60A4F5DC}"/>
            </a:ext>
          </a:extLst>
        </xdr:cNvPr>
        <xdr:cNvSpPr>
          <a:spLocks noChangeAspect="1" noChangeArrowheads="1"/>
        </xdr:cNvSpPr>
      </xdr:nvSpPr>
      <xdr:spPr bwMode="auto">
        <a:xfrm>
          <a:off x="16230600" y="350748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300" name="AutoShape 133">
          <a:extLst>
            <a:ext uri="{FF2B5EF4-FFF2-40B4-BE49-F238E27FC236}">
              <a16:creationId xmlns:a16="http://schemas.microsoft.com/office/drawing/2014/main" id="{F07ADC76-04E8-E443-EF9D-D8E434E1C6DC}"/>
            </a:ext>
          </a:extLst>
        </xdr:cNvPr>
        <xdr:cNvSpPr>
          <a:spLocks noChangeAspect="1" noChangeArrowheads="1"/>
        </xdr:cNvSpPr>
      </xdr:nvSpPr>
      <xdr:spPr bwMode="auto">
        <a:xfrm>
          <a:off x="16230600" y="317830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301" name="AutoShape 135">
          <a:hlinkClick xmlns:r="http://schemas.openxmlformats.org/officeDocument/2006/relationships" r:id="rId1" tgtFrame="_blank"/>
          <a:extLst>
            <a:ext uri="{FF2B5EF4-FFF2-40B4-BE49-F238E27FC236}">
              <a16:creationId xmlns:a16="http://schemas.microsoft.com/office/drawing/2014/main" id="{C42F0E4F-5F64-F6E4-5A83-3F05C3EF21B8}"/>
            </a:ext>
          </a:extLst>
        </xdr:cNvPr>
        <xdr:cNvSpPr>
          <a:spLocks noChangeAspect="1" noChangeArrowheads="1"/>
        </xdr:cNvSpPr>
      </xdr:nvSpPr>
      <xdr:spPr bwMode="auto">
        <a:xfrm>
          <a:off x="16230600" y="317830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41</xdr:row>
      <xdr:rowOff>0</xdr:rowOff>
    </xdr:from>
    <xdr:to>
      <xdr:col>42</xdr:col>
      <xdr:colOff>53340</xdr:colOff>
      <xdr:row>41</xdr:row>
      <xdr:rowOff>60960</xdr:rowOff>
    </xdr:to>
    <xdr:sp macro="" textlink="">
      <xdr:nvSpPr>
        <xdr:cNvPr id="1451302" name="AutoShape 55">
          <a:extLst>
            <a:ext uri="{FF2B5EF4-FFF2-40B4-BE49-F238E27FC236}">
              <a16:creationId xmlns:a16="http://schemas.microsoft.com/office/drawing/2014/main" id="{A0AD6896-3EE5-DD6D-5450-77554DAAD4D6}"/>
            </a:ext>
          </a:extLst>
        </xdr:cNvPr>
        <xdr:cNvSpPr>
          <a:spLocks noChangeAspect="1" noChangeArrowheads="1"/>
        </xdr:cNvSpPr>
      </xdr:nvSpPr>
      <xdr:spPr bwMode="auto">
        <a:xfrm>
          <a:off x="16230600" y="101803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41</xdr:row>
      <xdr:rowOff>0</xdr:rowOff>
    </xdr:from>
    <xdr:to>
      <xdr:col>42</xdr:col>
      <xdr:colOff>53340</xdr:colOff>
      <xdr:row>41</xdr:row>
      <xdr:rowOff>60960</xdr:rowOff>
    </xdr:to>
    <xdr:sp macro="" textlink="">
      <xdr:nvSpPr>
        <xdr:cNvPr id="1451303" name="AutoShape 57">
          <a:hlinkClick xmlns:r="http://schemas.openxmlformats.org/officeDocument/2006/relationships" r:id="rId1" tgtFrame="_blank"/>
          <a:extLst>
            <a:ext uri="{FF2B5EF4-FFF2-40B4-BE49-F238E27FC236}">
              <a16:creationId xmlns:a16="http://schemas.microsoft.com/office/drawing/2014/main" id="{81F3B13C-EC43-4F76-0506-9332906A5C4F}"/>
            </a:ext>
          </a:extLst>
        </xdr:cNvPr>
        <xdr:cNvSpPr>
          <a:spLocks noChangeAspect="1" noChangeArrowheads="1"/>
        </xdr:cNvSpPr>
      </xdr:nvSpPr>
      <xdr:spPr bwMode="auto">
        <a:xfrm>
          <a:off x="16230600" y="101803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304" name="AutoShape 120">
          <a:hlinkClick xmlns:r="http://schemas.openxmlformats.org/officeDocument/2006/relationships" r:id="rId1" tgtFrame="_blank"/>
          <a:extLst>
            <a:ext uri="{FF2B5EF4-FFF2-40B4-BE49-F238E27FC236}">
              <a16:creationId xmlns:a16="http://schemas.microsoft.com/office/drawing/2014/main" id="{B47E36BC-58F5-0B17-6207-ADA4FB1189E2}"/>
            </a:ext>
          </a:extLst>
        </xdr:cNvPr>
        <xdr:cNvSpPr>
          <a:spLocks noChangeAspect="1" noChangeArrowheads="1"/>
        </xdr:cNvSpPr>
      </xdr:nvSpPr>
      <xdr:spPr bwMode="auto">
        <a:xfrm>
          <a:off x="16230600" y="29519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305" name="AutoShape 121">
          <a:extLst>
            <a:ext uri="{FF2B5EF4-FFF2-40B4-BE49-F238E27FC236}">
              <a16:creationId xmlns:a16="http://schemas.microsoft.com/office/drawing/2014/main" id="{CBC88158-700B-0638-FCFC-2A3AD85CA19D}"/>
            </a:ext>
          </a:extLst>
        </xdr:cNvPr>
        <xdr:cNvSpPr>
          <a:spLocks noChangeAspect="1" noChangeArrowheads="1"/>
        </xdr:cNvSpPr>
      </xdr:nvSpPr>
      <xdr:spPr bwMode="auto">
        <a:xfrm>
          <a:off x="16230600" y="29519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306" name="AutoShape 123">
          <a:hlinkClick xmlns:r="http://schemas.openxmlformats.org/officeDocument/2006/relationships" r:id="rId1" tgtFrame="_blank"/>
          <a:extLst>
            <a:ext uri="{FF2B5EF4-FFF2-40B4-BE49-F238E27FC236}">
              <a16:creationId xmlns:a16="http://schemas.microsoft.com/office/drawing/2014/main" id="{CE60A284-9C05-AC8E-E39B-9BEDAC900ACC}"/>
            </a:ext>
          </a:extLst>
        </xdr:cNvPr>
        <xdr:cNvSpPr>
          <a:spLocks noChangeAspect="1" noChangeArrowheads="1"/>
        </xdr:cNvSpPr>
      </xdr:nvSpPr>
      <xdr:spPr bwMode="auto">
        <a:xfrm>
          <a:off x="16230600" y="29519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35</xdr:row>
      <xdr:rowOff>0</xdr:rowOff>
    </xdr:from>
    <xdr:to>
      <xdr:col>42</xdr:col>
      <xdr:colOff>53340</xdr:colOff>
      <xdr:row>35</xdr:row>
      <xdr:rowOff>60960</xdr:rowOff>
    </xdr:to>
    <xdr:sp macro="" textlink="">
      <xdr:nvSpPr>
        <xdr:cNvPr id="1451307" name="AutoShape 19">
          <a:extLst>
            <a:ext uri="{FF2B5EF4-FFF2-40B4-BE49-F238E27FC236}">
              <a16:creationId xmlns:a16="http://schemas.microsoft.com/office/drawing/2014/main" id="{6F536463-C688-5B71-A15C-715BB600EA20}"/>
            </a:ext>
          </a:extLst>
        </xdr:cNvPr>
        <xdr:cNvSpPr>
          <a:spLocks noChangeAspect="1" noChangeArrowheads="1"/>
        </xdr:cNvSpPr>
      </xdr:nvSpPr>
      <xdr:spPr bwMode="auto">
        <a:xfrm>
          <a:off x="16230600" y="8945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53340</xdr:colOff>
      <xdr:row>204</xdr:row>
      <xdr:rowOff>60960</xdr:rowOff>
    </xdr:to>
    <xdr:sp macro="" textlink="">
      <xdr:nvSpPr>
        <xdr:cNvPr id="1451308" name="AutoShape 43">
          <a:extLst>
            <a:ext uri="{FF2B5EF4-FFF2-40B4-BE49-F238E27FC236}">
              <a16:creationId xmlns:a16="http://schemas.microsoft.com/office/drawing/2014/main" id="{6F214569-3887-7E80-2799-8B181EF04136}"/>
            </a:ext>
          </a:extLst>
        </xdr:cNvPr>
        <xdr:cNvSpPr>
          <a:spLocks noChangeAspect="1" noChangeArrowheads="1"/>
        </xdr:cNvSpPr>
      </xdr:nvSpPr>
      <xdr:spPr bwMode="auto">
        <a:xfrm>
          <a:off x="16230600" y="356920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60</xdr:row>
      <xdr:rowOff>0</xdr:rowOff>
    </xdr:from>
    <xdr:to>
      <xdr:col>42</xdr:col>
      <xdr:colOff>53340</xdr:colOff>
      <xdr:row>60</xdr:row>
      <xdr:rowOff>60960</xdr:rowOff>
    </xdr:to>
    <xdr:sp macro="" textlink="">
      <xdr:nvSpPr>
        <xdr:cNvPr id="1451309" name="AutoShape 75">
          <a:extLst>
            <a:ext uri="{FF2B5EF4-FFF2-40B4-BE49-F238E27FC236}">
              <a16:creationId xmlns:a16="http://schemas.microsoft.com/office/drawing/2014/main" id="{A5D3E694-710F-CEBA-73D9-E315BB61FF04}"/>
            </a:ext>
          </a:extLst>
        </xdr:cNvPr>
        <xdr:cNvSpPr>
          <a:spLocks noChangeAspect="1" noChangeArrowheads="1"/>
        </xdr:cNvSpPr>
      </xdr:nvSpPr>
      <xdr:spPr bwMode="auto">
        <a:xfrm>
          <a:off x="16230600" y="13266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312420</xdr:colOff>
      <xdr:row>205</xdr:row>
      <xdr:rowOff>72391</xdr:rowOff>
    </xdr:to>
    <xdr:sp macro="" textlink="">
      <xdr:nvSpPr>
        <xdr:cNvPr id="1451311" name="AutoShape 108" descr="ITA">
          <a:extLst>
            <a:ext uri="{FF2B5EF4-FFF2-40B4-BE49-F238E27FC236}">
              <a16:creationId xmlns:a16="http://schemas.microsoft.com/office/drawing/2014/main" id="{F380C17D-17F5-24FA-F53A-AD739F4AD2FC}"/>
            </a:ext>
          </a:extLst>
        </xdr:cNvPr>
        <xdr:cNvSpPr>
          <a:spLocks noChangeAspect="1" noChangeArrowheads="1"/>
        </xdr:cNvSpPr>
      </xdr:nvSpPr>
      <xdr:spPr bwMode="auto">
        <a:xfrm>
          <a:off x="16230600" y="35280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312420</xdr:colOff>
      <xdr:row>205</xdr:row>
      <xdr:rowOff>72391</xdr:rowOff>
    </xdr:to>
    <xdr:sp macro="" textlink="">
      <xdr:nvSpPr>
        <xdr:cNvPr id="1451313" name="AutoShape 114" descr="ITA">
          <a:extLst>
            <a:ext uri="{FF2B5EF4-FFF2-40B4-BE49-F238E27FC236}">
              <a16:creationId xmlns:a16="http://schemas.microsoft.com/office/drawing/2014/main" id="{606063CB-2CF7-F790-C18B-8621EFBDFCBE}"/>
            </a:ext>
          </a:extLst>
        </xdr:cNvPr>
        <xdr:cNvSpPr>
          <a:spLocks noChangeAspect="1" noChangeArrowheads="1"/>
        </xdr:cNvSpPr>
      </xdr:nvSpPr>
      <xdr:spPr bwMode="auto">
        <a:xfrm>
          <a:off x="16230600" y="35280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312420</xdr:colOff>
      <xdr:row>205</xdr:row>
      <xdr:rowOff>72391</xdr:rowOff>
    </xdr:to>
    <xdr:sp macro="" textlink="">
      <xdr:nvSpPr>
        <xdr:cNvPr id="1451314" name="AutoShape 116" descr="ITA">
          <a:extLst>
            <a:ext uri="{FF2B5EF4-FFF2-40B4-BE49-F238E27FC236}">
              <a16:creationId xmlns:a16="http://schemas.microsoft.com/office/drawing/2014/main" id="{035EDAE3-B5C1-75C4-0818-F99A17E2D41E}"/>
            </a:ext>
          </a:extLst>
        </xdr:cNvPr>
        <xdr:cNvSpPr>
          <a:spLocks noChangeAspect="1" noChangeArrowheads="1"/>
        </xdr:cNvSpPr>
      </xdr:nvSpPr>
      <xdr:spPr bwMode="auto">
        <a:xfrm>
          <a:off x="16230600" y="3363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312420</xdr:colOff>
      <xdr:row>205</xdr:row>
      <xdr:rowOff>72391</xdr:rowOff>
    </xdr:to>
    <xdr:sp macro="" textlink="">
      <xdr:nvSpPr>
        <xdr:cNvPr id="1451315" name="AutoShape 118" descr="ITA">
          <a:extLst>
            <a:ext uri="{FF2B5EF4-FFF2-40B4-BE49-F238E27FC236}">
              <a16:creationId xmlns:a16="http://schemas.microsoft.com/office/drawing/2014/main" id="{D8B14F75-9136-55F9-A8F4-F9AAA92CFA81}"/>
            </a:ext>
          </a:extLst>
        </xdr:cNvPr>
        <xdr:cNvSpPr>
          <a:spLocks noChangeAspect="1" noChangeArrowheads="1"/>
        </xdr:cNvSpPr>
      </xdr:nvSpPr>
      <xdr:spPr bwMode="auto">
        <a:xfrm>
          <a:off x="16230600" y="3363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76</xdr:row>
      <xdr:rowOff>0</xdr:rowOff>
    </xdr:from>
    <xdr:to>
      <xdr:col>42</xdr:col>
      <xdr:colOff>312420</xdr:colOff>
      <xdr:row>77</xdr:row>
      <xdr:rowOff>91440</xdr:rowOff>
    </xdr:to>
    <xdr:sp macro="" textlink="">
      <xdr:nvSpPr>
        <xdr:cNvPr id="1451316" name="AutoShape 120" descr="ITA">
          <a:extLst>
            <a:ext uri="{FF2B5EF4-FFF2-40B4-BE49-F238E27FC236}">
              <a16:creationId xmlns:a16="http://schemas.microsoft.com/office/drawing/2014/main" id="{1D3217E2-1E46-F5BD-36F3-8976947EFAE0}"/>
            </a:ext>
          </a:extLst>
        </xdr:cNvPr>
        <xdr:cNvSpPr>
          <a:spLocks noChangeAspect="1" noChangeArrowheads="1"/>
        </xdr:cNvSpPr>
      </xdr:nvSpPr>
      <xdr:spPr bwMode="auto">
        <a:xfrm>
          <a:off x="162306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95</xdr:row>
      <xdr:rowOff>0</xdr:rowOff>
    </xdr:from>
    <xdr:to>
      <xdr:col>42</xdr:col>
      <xdr:colOff>53340</xdr:colOff>
      <xdr:row>95</xdr:row>
      <xdr:rowOff>60960</xdr:rowOff>
    </xdr:to>
    <xdr:sp macro="" textlink="">
      <xdr:nvSpPr>
        <xdr:cNvPr id="1451317" name="AutoShape 31">
          <a:extLst>
            <a:ext uri="{FF2B5EF4-FFF2-40B4-BE49-F238E27FC236}">
              <a16:creationId xmlns:a16="http://schemas.microsoft.com/office/drawing/2014/main" id="{5849CBD8-DEA9-EC01-CA84-2E42A5E9DE24}"/>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95</xdr:row>
      <xdr:rowOff>0</xdr:rowOff>
    </xdr:from>
    <xdr:to>
      <xdr:col>42</xdr:col>
      <xdr:colOff>53340</xdr:colOff>
      <xdr:row>95</xdr:row>
      <xdr:rowOff>60960</xdr:rowOff>
    </xdr:to>
    <xdr:sp macro="" textlink="">
      <xdr:nvSpPr>
        <xdr:cNvPr id="1451318" name="AutoShape 33">
          <a:hlinkClick xmlns:r="http://schemas.openxmlformats.org/officeDocument/2006/relationships" r:id="rId1" tgtFrame="_blank"/>
          <a:extLst>
            <a:ext uri="{FF2B5EF4-FFF2-40B4-BE49-F238E27FC236}">
              <a16:creationId xmlns:a16="http://schemas.microsoft.com/office/drawing/2014/main" id="{16FE18A3-F749-0C7A-3EF6-DB3496FEA13A}"/>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95</xdr:row>
      <xdr:rowOff>0</xdr:rowOff>
    </xdr:from>
    <xdr:to>
      <xdr:col>42</xdr:col>
      <xdr:colOff>53340</xdr:colOff>
      <xdr:row>95</xdr:row>
      <xdr:rowOff>60960</xdr:rowOff>
    </xdr:to>
    <xdr:sp macro="" textlink="">
      <xdr:nvSpPr>
        <xdr:cNvPr id="1451319" name="AutoShape 34">
          <a:extLst>
            <a:ext uri="{FF2B5EF4-FFF2-40B4-BE49-F238E27FC236}">
              <a16:creationId xmlns:a16="http://schemas.microsoft.com/office/drawing/2014/main" id="{458C3DD1-57EB-86F6-4A02-E821A3B26CED}"/>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95</xdr:row>
      <xdr:rowOff>0</xdr:rowOff>
    </xdr:from>
    <xdr:to>
      <xdr:col>42</xdr:col>
      <xdr:colOff>53340</xdr:colOff>
      <xdr:row>95</xdr:row>
      <xdr:rowOff>60960</xdr:rowOff>
    </xdr:to>
    <xdr:sp macro="" textlink="">
      <xdr:nvSpPr>
        <xdr:cNvPr id="1451320" name="AutoShape 36">
          <a:hlinkClick xmlns:r="http://schemas.openxmlformats.org/officeDocument/2006/relationships" r:id="rId1" tgtFrame="_blank"/>
          <a:extLst>
            <a:ext uri="{FF2B5EF4-FFF2-40B4-BE49-F238E27FC236}">
              <a16:creationId xmlns:a16="http://schemas.microsoft.com/office/drawing/2014/main" id="{70D0657A-4AE1-2E11-6852-5B9A3840E2E0}"/>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74</xdr:row>
      <xdr:rowOff>0</xdr:rowOff>
    </xdr:from>
    <xdr:to>
      <xdr:col>42</xdr:col>
      <xdr:colOff>304800</xdr:colOff>
      <xdr:row>75</xdr:row>
      <xdr:rowOff>91440</xdr:rowOff>
    </xdr:to>
    <xdr:sp macro="" textlink="">
      <xdr:nvSpPr>
        <xdr:cNvPr id="1451321" name="AutoShape 80" descr="ITA">
          <a:extLst>
            <a:ext uri="{FF2B5EF4-FFF2-40B4-BE49-F238E27FC236}">
              <a16:creationId xmlns:a16="http://schemas.microsoft.com/office/drawing/2014/main" id="{7810A1F4-B14A-16F4-5C01-77757F82C429}"/>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74</xdr:row>
      <xdr:rowOff>0</xdr:rowOff>
    </xdr:from>
    <xdr:to>
      <xdr:col>42</xdr:col>
      <xdr:colOff>304800</xdr:colOff>
      <xdr:row>75</xdr:row>
      <xdr:rowOff>91440</xdr:rowOff>
    </xdr:to>
    <xdr:sp macro="" textlink="">
      <xdr:nvSpPr>
        <xdr:cNvPr id="1451322" name="AutoShape 92" descr="ITA">
          <a:extLst>
            <a:ext uri="{FF2B5EF4-FFF2-40B4-BE49-F238E27FC236}">
              <a16:creationId xmlns:a16="http://schemas.microsoft.com/office/drawing/2014/main" id="{B7DDC535-2585-AA7C-D0FF-07C8F9830CC5}"/>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142</xdr:row>
      <xdr:rowOff>0</xdr:rowOff>
    </xdr:from>
    <xdr:to>
      <xdr:col>42</xdr:col>
      <xdr:colOff>53340</xdr:colOff>
      <xdr:row>142</xdr:row>
      <xdr:rowOff>60960</xdr:rowOff>
    </xdr:to>
    <xdr:sp macro="" textlink="">
      <xdr:nvSpPr>
        <xdr:cNvPr id="1451323" name="AutoShape 94">
          <a:extLst>
            <a:ext uri="{FF2B5EF4-FFF2-40B4-BE49-F238E27FC236}">
              <a16:creationId xmlns:a16="http://schemas.microsoft.com/office/drawing/2014/main" id="{78B361CD-7FBF-920F-7361-491F5E638A3A}"/>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142</xdr:row>
      <xdr:rowOff>0</xdr:rowOff>
    </xdr:from>
    <xdr:to>
      <xdr:col>42</xdr:col>
      <xdr:colOff>304800</xdr:colOff>
      <xdr:row>143</xdr:row>
      <xdr:rowOff>91440</xdr:rowOff>
    </xdr:to>
    <xdr:sp macro="" textlink="">
      <xdr:nvSpPr>
        <xdr:cNvPr id="1451324" name="AutoShape 95" descr="ITA">
          <a:extLst>
            <a:ext uri="{FF2B5EF4-FFF2-40B4-BE49-F238E27FC236}">
              <a16:creationId xmlns:a16="http://schemas.microsoft.com/office/drawing/2014/main" id="{BE77A151-C88E-4C2C-4D4E-89381837BB16}"/>
            </a:ext>
          </a:extLst>
        </xdr:cNvPr>
        <xdr:cNvSpPr>
          <a:spLocks noChangeAspect="1" noChangeArrowheads="1"/>
        </xdr:cNvSpPr>
      </xdr:nvSpPr>
      <xdr:spPr bwMode="auto">
        <a:xfrm>
          <a:off x="16230600" y="284911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142</xdr:row>
      <xdr:rowOff>0</xdr:rowOff>
    </xdr:from>
    <xdr:to>
      <xdr:col>42</xdr:col>
      <xdr:colOff>53340</xdr:colOff>
      <xdr:row>142</xdr:row>
      <xdr:rowOff>60960</xdr:rowOff>
    </xdr:to>
    <xdr:sp macro="" textlink="">
      <xdr:nvSpPr>
        <xdr:cNvPr id="1451325" name="AutoShape 96">
          <a:hlinkClick xmlns:r="http://schemas.openxmlformats.org/officeDocument/2006/relationships" r:id="rId1" tgtFrame="_blank"/>
          <a:extLst>
            <a:ext uri="{FF2B5EF4-FFF2-40B4-BE49-F238E27FC236}">
              <a16:creationId xmlns:a16="http://schemas.microsoft.com/office/drawing/2014/main" id="{C24F5EC1-2BFB-20D3-BB14-C4D34C0D3B58}"/>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142</xdr:row>
      <xdr:rowOff>0</xdr:rowOff>
    </xdr:from>
    <xdr:to>
      <xdr:col>42</xdr:col>
      <xdr:colOff>53340</xdr:colOff>
      <xdr:row>142</xdr:row>
      <xdr:rowOff>60960</xdr:rowOff>
    </xdr:to>
    <xdr:sp macro="" textlink="">
      <xdr:nvSpPr>
        <xdr:cNvPr id="1451326" name="AutoShape 97">
          <a:extLst>
            <a:ext uri="{FF2B5EF4-FFF2-40B4-BE49-F238E27FC236}">
              <a16:creationId xmlns:a16="http://schemas.microsoft.com/office/drawing/2014/main" id="{2A20FD22-F8C7-F1FD-67A8-C254BEE6032D}"/>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142</xdr:row>
      <xdr:rowOff>0</xdr:rowOff>
    </xdr:from>
    <xdr:to>
      <xdr:col>42</xdr:col>
      <xdr:colOff>53340</xdr:colOff>
      <xdr:row>142</xdr:row>
      <xdr:rowOff>60960</xdr:rowOff>
    </xdr:to>
    <xdr:sp macro="" textlink="">
      <xdr:nvSpPr>
        <xdr:cNvPr id="1451327" name="AutoShape 99">
          <a:hlinkClick xmlns:r="http://schemas.openxmlformats.org/officeDocument/2006/relationships" r:id="rId1" tgtFrame="_blank"/>
          <a:extLst>
            <a:ext uri="{FF2B5EF4-FFF2-40B4-BE49-F238E27FC236}">
              <a16:creationId xmlns:a16="http://schemas.microsoft.com/office/drawing/2014/main" id="{8CB872A6-97A8-8059-89CE-0D5F9829A398}"/>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142</xdr:row>
      <xdr:rowOff>0</xdr:rowOff>
    </xdr:from>
    <xdr:to>
      <xdr:col>42</xdr:col>
      <xdr:colOff>304800</xdr:colOff>
      <xdr:row>143</xdr:row>
      <xdr:rowOff>91440</xdr:rowOff>
    </xdr:to>
    <xdr:sp macro="" textlink="">
      <xdr:nvSpPr>
        <xdr:cNvPr id="1451328" name="AutoShape 95" descr="ITA">
          <a:extLst>
            <a:ext uri="{FF2B5EF4-FFF2-40B4-BE49-F238E27FC236}">
              <a16:creationId xmlns:a16="http://schemas.microsoft.com/office/drawing/2014/main" id="{986E9835-45F4-DFF6-8656-400DDE86068B}"/>
            </a:ext>
          </a:extLst>
        </xdr:cNvPr>
        <xdr:cNvSpPr>
          <a:spLocks noChangeAspect="1" noChangeArrowheads="1"/>
        </xdr:cNvSpPr>
      </xdr:nvSpPr>
      <xdr:spPr bwMode="auto">
        <a:xfrm>
          <a:off x="16230600" y="284911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118</xdr:row>
      <xdr:rowOff>0</xdr:rowOff>
    </xdr:from>
    <xdr:to>
      <xdr:col>42</xdr:col>
      <xdr:colOff>304800</xdr:colOff>
      <xdr:row>119</xdr:row>
      <xdr:rowOff>91440</xdr:rowOff>
    </xdr:to>
    <xdr:sp macro="" textlink="">
      <xdr:nvSpPr>
        <xdr:cNvPr id="1451329" name="AutoShape 101" descr="ITA">
          <a:extLst>
            <a:ext uri="{FF2B5EF4-FFF2-40B4-BE49-F238E27FC236}">
              <a16:creationId xmlns:a16="http://schemas.microsoft.com/office/drawing/2014/main" id="{09BE700B-1762-EF79-690B-1D954477B58B}"/>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118</xdr:row>
      <xdr:rowOff>0</xdr:rowOff>
    </xdr:from>
    <xdr:to>
      <xdr:col>42</xdr:col>
      <xdr:colOff>304800</xdr:colOff>
      <xdr:row>119</xdr:row>
      <xdr:rowOff>91440</xdr:rowOff>
    </xdr:to>
    <xdr:sp macro="" textlink="">
      <xdr:nvSpPr>
        <xdr:cNvPr id="1451330" name="AutoShape 104" descr="ITA">
          <a:extLst>
            <a:ext uri="{FF2B5EF4-FFF2-40B4-BE49-F238E27FC236}">
              <a16:creationId xmlns:a16="http://schemas.microsoft.com/office/drawing/2014/main" id="{94AB9496-32B8-4FEC-194E-0BA89C1282C2}"/>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118</xdr:row>
      <xdr:rowOff>0</xdr:rowOff>
    </xdr:from>
    <xdr:to>
      <xdr:col>42</xdr:col>
      <xdr:colOff>304800</xdr:colOff>
      <xdr:row>119</xdr:row>
      <xdr:rowOff>91440</xdr:rowOff>
    </xdr:to>
    <xdr:sp macro="" textlink="">
      <xdr:nvSpPr>
        <xdr:cNvPr id="1451331" name="AutoShape 107" descr="ITA">
          <a:extLst>
            <a:ext uri="{FF2B5EF4-FFF2-40B4-BE49-F238E27FC236}">
              <a16:creationId xmlns:a16="http://schemas.microsoft.com/office/drawing/2014/main" id="{CB1E3FC1-8AF7-E7E3-AD69-F737CC95F116}"/>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304800</xdr:colOff>
      <xdr:row>205</xdr:row>
      <xdr:rowOff>72391</xdr:rowOff>
    </xdr:to>
    <xdr:sp macro="" textlink="">
      <xdr:nvSpPr>
        <xdr:cNvPr id="1451332" name="AutoShape 131" descr="ITA">
          <a:extLst>
            <a:ext uri="{FF2B5EF4-FFF2-40B4-BE49-F238E27FC236}">
              <a16:creationId xmlns:a16="http://schemas.microsoft.com/office/drawing/2014/main" id="{CB16F516-0153-0D50-AB52-D61F410CDDC1}"/>
            </a:ext>
          </a:extLst>
        </xdr:cNvPr>
        <xdr:cNvSpPr>
          <a:spLocks noChangeAspect="1" noChangeArrowheads="1"/>
        </xdr:cNvSpPr>
      </xdr:nvSpPr>
      <xdr:spPr bwMode="auto">
        <a:xfrm>
          <a:off x="16230600" y="30137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204</xdr:row>
      <xdr:rowOff>0</xdr:rowOff>
    </xdr:from>
    <xdr:to>
      <xdr:col>42</xdr:col>
      <xdr:colOff>304800</xdr:colOff>
      <xdr:row>205</xdr:row>
      <xdr:rowOff>72391</xdr:rowOff>
    </xdr:to>
    <xdr:sp macro="" textlink="">
      <xdr:nvSpPr>
        <xdr:cNvPr id="1451333" name="AutoShape 134" descr="ITA">
          <a:extLst>
            <a:ext uri="{FF2B5EF4-FFF2-40B4-BE49-F238E27FC236}">
              <a16:creationId xmlns:a16="http://schemas.microsoft.com/office/drawing/2014/main" id="{251D37EB-6827-4B29-F8EF-E53BF64EBA04}"/>
            </a:ext>
          </a:extLst>
        </xdr:cNvPr>
        <xdr:cNvSpPr>
          <a:spLocks noChangeAspect="1" noChangeArrowheads="1"/>
        </xdr:cNvSpPr>
      </xdr:nvSpPr>
      <xdr:spPr bwMode="auto">
        <a:xfrm>
          <a:off x="16230600" y="30137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60960</xdr:colOff>
      <xdr:row>5</xdr:row>
      <xdr:rowOff>60960</xdr:rowOff>
    </xdr:to>
    <xdr:sp macro="" textlink="">
      <xdr:nvSpPr>
        <xdr:cNvPr id="1451334" name="AutoShape 3">
          <a:hlinkClick xmlns:r="http://schemas.openxmlformats.org/officeDocument/2006/relationships" r:id="rId1" tgtFrame="_blank"/>
          <a:extLst>
            <a:ext uri="{FF2B5EF4-FFF2-40B4-BE49-F238E27FC236}">
              <a16:creationId xmlns:a16="http://schemas.microsoft.com/office/drawing/2014/main" id="{4989C174-957E-AA1E-2FF1-DE479E69520D}"/>
            </a:ext>
          </a:extLst>
        </xdr:cNvPr>
        <xdr:cNvSpPr>
          <a:spLocks noChangeAspect="1" noChangeArrowheads="1"/>
        </xdr:cNvSpPr>
      </xdr:nvSpPr>
      <xdr:spPr bwMode="auto">
        <a:xfrm>
          <a:off x="723900" y="832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60960</xdr:colOff>
      <xdr:row>5</xdr:row>
      <xdr:rowOff>60960</xdr:rowOff>
    </xdr:to>
    <xdr:sp macro="" textlink="">
      <xdr:nvSpPr>
        <xdr:cNvPr id="1451335" name="AutoShape 4">
          <a:extLst>
            <a:ext uri="{FF2B5EF4-FFF2-40B4-BE49-F238E27FC236}">
              <a16:creationId xmlns:a16="http://schemas.microsoft.com/office/drawing/2014/main" id="{79C4F5A8-85AC-5879-2FFC-223854BF356B}"/>
            </a:ext>
          </a:extLst>
        </xdr:cNvPr>
        <xdr:cNvSpPr>
          <a:spLocks noChangeAspect="1" noChangeArrowheads="1"/>
        </xdr:cNvSpPr>
      </xdr:nvSpPr>
      <xdr:spPr bwMode="auto">
        <a:xfrm>
          <a:off x="327660" y="832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51336" name="AutoShape 25">
          <a:extLst>
            <a:ext uri="{FF2B5EF4-FFF2-40B4-BE49-F238E27FC236}">
              <a16:creationId xmlns:a16="http://schemas.microsoft.com/office/drawing/2014/main" id="{98183C31-7294-2991-3F9F-9D4751120325}"/>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51337" name="AutoShape 27">
          <a:hlinkClick xmlns:r="http://schemas.openxmlformats.org/officeDocument/2006/relationships" r:id="rId1" tgtFrame="_blank"/>
          <a:extLst>
            <a:ext uri="{FF2B5EF4-FFF2-40B4-BE49-F238E27FC236}">
              <a16:creationId xmlns:a16="http://schemas.microsoft.com/office/drawing/2014/main" id="{599ED4B5-D8E5-C787-3C4A-2AF2783EFFB7}"/>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51338" name="AutoShape 28">
          <a:extLst>
            <a:ext uri="{FF2B5EF4-FFF2-40B4-BE49-F238E27FC236}">
              <a16:creationId xmlns:a16="http://schemas.microsoft.com/office/drawing/2014/main" id="{24F69835-6584-D511-5527-457B364DB5C2}"/>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51339" name="AutoShape 30">
          <a:hlinkClick xmlns:r="http://schemas.openxmlformats.org/officeDocument/2006/relationships" r:id="rId1" tgtFrame="_blank"/>
          <a:extLst>
            <a:ext uri="{FF2B5EF4-FFF2-40B4-BE49-F238E27FC236}">
              <a16:creationId xmlns:a16="http://schemas.microsoft.com/office/drawing/2014/main" id="{1EA292ED-0F84-4326-A5DE-85B8F05FD318}"/>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159</xdr:row>
      <xdr:rowOff>0</xdr:rowOff>
    </xdr:from>
    <xdr:to>
      <xdr:col>2</xdr:col>
      <xdr:colOff>60960</xdr:colOff>
      <xdr:row>159</xdr:row>
      <xdr:rowOff>60960</xdr:rowOff>
    </xdr:to>
    <xdr:sp macro="" textlink="">
      <xdr:nvSpPr>
        <xdr:cNvPr id="1451340" name="AutoShape 120">
          <a:hlinkClick xmlns:r="http://schemas.openxmlformats.org/officeDocument/2006/relationships" r:id="rId1" tgtFrame="_blank"/>
          <a:extLst>
            <a:ext uri="{FF2B5EF4-FFF2-40B4-BE49-F238E27FC236}">
              <a16:creationId xmlns:a16="http://schemas.microsoft.com/office/drawing/2014/main" id="{DCA99DD3-7011-1B64-1E7F-8FBABAE0F890}"/>
            </a:ext>
          </a:extLst>
        </xdr:cNvPr>
        <xdr:cNvSpPr>
          <a:spLocks noChangeAspect="1" noChangeArrowheads="1"/>
        </xdr:cNvSpPr>
      </xdr:nvSpPr>
      <xdr:spPr bwMode="auto">
        <a:xfrm>
          <a:off x="723900" y="2149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159</xdr:row>
      <xdr:rowOff>0</xdr:rowOff>
    </xdr:from>
    <xdr:to>
      <xdr:col>2</xdr:col>
      <xdr:colOff>60960</xdr:colOff>
      <xdr:row>159</xdr:row>
      <xdr:rowOff>60960</xdr:rowOff>
    </xdr:to>
    <xdr:sp macro="" textlink="">
      <xdr:nvSpPr>
        <xdr:cNvPr id="1451341" name="AutoShape 121">
          <a:extLst>
            <a:ext uri="{FF2B5EF4-FFF2-40B4-BE49-F238E27FC236}">
              <a16:creationId xmlns:a16="http://schemas.microsoft.com/office/drawing/2014/main" id="{23A3875A-5E27-313F-5F02-C0227E317480}"/>
            </a:ext>
          </a:extLst>
        </xdr:cNvPr>
        <xdr:cNvSpPr>
          <a:spLocks noChangeAspect="1" noChangeArrowheads="1"/>
        </xdr:cNvSpPr>
      </xdr:nvSpPr>
      <xdr:spPr bwMode="auto">
        <a:xfrm>
          <a:off x="723900" y="2149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159</xdr:row>
      <xdr:rowOff>0</xdr:rowOff>
    </xdr:from>
    <xdr:to>
      <xdr:col>2</xdr:col>
      <xdr:colOff>60960</xdr:colOff>
      <xdr:row>159</xdr:row>
      <xdr:rowOff>60960</xdr:rowOff>
    </xdr:to>
    <xdr:sp macro="" textlink="">
      <xdr:nvSpPr>
        <xdr:cNvPr id="1451342" name="AutoShape 123">
          <a:hlinkClick xmlns:r="http://schemas.openxmlformats.org/officeDocument/2006/relationships" r:id="rId1" tgtFrame="_blank"/>
          <a:extLst>
            <a:ext uri="{FF2B5EF4-FFF2-40B4-BE49-F238E27FC236}">
              <a16:creationId xmlns:a16="http://schemas.microsoft.com/office/drawing/2014/main" id="{391D28A8-02B8-2751-95D0-6B54D2135A95}"/>
            </a:ext>
          </a:extLst>
        </xdr:cNvPr>
        <xdr:cNvSpPr>
          <a:spLocks noChangeAspect="1" noChangeArrowheads="1"/>
        </xdr:cNvSpPr>
      </xdr:nvSpPr>
      <xdr:spPr bwMode="auto">
        <a:xfrm>
          <a:off x="723900" y="2149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343" name="AutoShape 4">
          <a:extLst>
            <a:ext uri="{FF2B5EF4-FFF2-40B4-BE49-F238E27FC236}">
              <a16:creationId xmlns:a16="http://schemas.microsoft.com/office/drawing/2014/main" id="{2A4342E1-D45C-F24E-F11B-80F814E388B6}"/>
            </a:ext>
          </a:extLst>
        </xdr:cNvPr>
        <xdr:cNvSpPr>
          <a:spLocks noChangeAspect="1" noChangeArrowheads="1"/>
        </xdr:cNvSpPr>
      </xdr:nvSpPr>
      <xdr:spPr bwMode="auto">
        <a:xfrm>
          <a:off x="327660" y="4001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60960</xdr:colOff>
      <xdr:row>186</xdr:row>
      <xdr:rowOff>60960</xdr:rowOff>
    </xdr:to>
    <xdr:sp macro="" textlink="">
      <xdr:nvSpPr>
        <xdr:cNvPr id="1451344" name="AutoShape 55">
          <a:extLst>
            <a:ext uri="{FF2B5EF4-FFF2-40B4-BE49-F238E27FC236}">
              <a16:creationId xmlns:a16="http://schemas.microsoft.com/office/drawing/2014/main" id="{76F2F541-B099-658D-BF3D-199E4B9A5629}"/>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60960</xdr:colOff>
      <xdr:row>186</xdr:row>
      <xdr:rowOff>60960</xdr:rowOff>
    </xdr:to>
    <xdr:sp macro="" textlink="">
      <xdr:nvSpPr>
        <xdr:cNvPr id="1451345" name="AutoShape 57">
          <a:hlinkClick xmlns:r="http://schemas.openxmlformats.org/officeDocument/2006/relationships" r:id="rId1" tgtFrame="_blank"/>
          <a:extLst>
            <a:ext uri="{FF2B5EF4-FFF2-40B4-BE49-F238E27FC236}">
              <a16:creationId xmlns:a16="http://schemas.microsoft.com/office/drawing/2014/main" id="{F6097E6C-D813-01A1-DEFE-5228B1FE9F0F}"/>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60960</xdr:colOff>
      <xdr:row>36</xdr:row>
      <xdr:rowOff>60960</xdr:rowOff>
    </xdr:to>
    <xdr:sp macro="" textlink="">
      <xdr:nvSpPr>
        <xdr:cNvPr id="1451346" name="AutoShape 120">
          <a:hlinkClick xmlns:r="http://schemas.openxmlformats.org/officeDocument/2006/relationships" r:id="rId1" tgtFrame="_blank"/>
          <a:extLst>
            <a:ext uri="{FF2B5EF4-FFF2-40B4-BE49-F238E27FC236}">
              <a16:creationId xmlns:a16="http://schemas.microsoft.com/office/drawing/2014/main" id="{F2E6061A-A59F-7ADD-A880-693C51F5E686}"/>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60960</xdr:colOff>
      <xdr:row>36</xdr:row>
      <xdr:rowOff>60960</xdr:rowOff>
    </xdr:to>
    <xdr:sp macro="" textlink="">
      <xdr:nvSpPr>
        <xdr:cNvPr id="1451347" name="AutoShape 121">
          <a:extLst>
            <a:ext uri="{FF2B5EF4-FFF2-40B4-BE49-F238E27FC236}">
              <a16:creationId xmlns:a16="http://schemas.microsoft.com/office/drawing/2014/main" id="{AC5A2EEE-F331-6637-0408-440C18C1F3C0}"/>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60960</xdr:colOff>
      <xdr:row>36</xdr:row>
      <xdr:rowOff>60960</xdr:rowOff>
    </xdr:to>
    <xdr:sp macro="" textlink="">
      <xdr:nvSpPr>
        <xdr:cNvPr id="1451348" name="AutoShape 123">
          <a:hlinkClick xmlns:r="http://schemas.openxmlformats.org/officeDocument/2006/relationships" r:id="rId1" tgtFrame="_blank"/>
          <a:extLst>
            <a:ext uri="{FF2B5EF4-FFF2-40B4-BE49-F238E27FC236}">
              <a16:creationId xmlns:a16="http://schemas.microsoft.com/office/drawing/2014/main" id="{54200634-DB4D-7794-9A9A-92F80B7B6A90}"/>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60960</xdr:colOff>
      <xdr:row>97</xdr:row>
      <xdr:rowOff>60960</xdr:rowOff>
    </xdr:to>
    <xdr:sp macro="" textlink="">
      <xdr:nvSpPr>
        <xdr:cNvPr id="1451349" name="AutoShape 33">
          <a:extLst>
            <a:ext uri="{FF2B5EF4-FFF2-40B4-BE49-F238E27FC236}">
              <a16:creationId xmlns:a16="http://schemas.microsoft.com/office/drawing/2014/main" id="{E9238368-E314-B3ED-E611-D472E9AEEF50}"/>
            </a:ext>
          </a:extLst>
        </xdr:cNvPr>
        <xdr:cNvSpPr>
          <a:spLocks noChangeAspect="1" noChangeArrowheads="1"/>
        </xdr:cNvSpPr>
      </xdr:nvSpPr>
      <xdr:spPr bwMode="auto">
        <a:xfrm>
          <a:off x="723900" y="27256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50" name="AutoShape 43">
          <a:extLst>
            <a:ext uri="{FF2B5EF4-FFF2-40B4-BE49-F238E27FC236}">
              <a16:creationId xmlns:a16="http://schemas.microsoft.com/office/drawing/2014/main" id="{E6BDA818-4F06-B6CF-BD16-397CC5FDB19C}"/>
            </a:ext>
          </a:extLst>
        </xdr:cNvPr>
        <xdr:cNvSpPr>
          <a:spLocks noChangeAspect="1" noChangeArrowheads="1"/>
        </xdr:cNvSpPr>
      </xdr:nvSpPr>
      <xdr:spPr bwMode="auto">
        <a:xfrm>
          <a:off x="723900" y="44127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2</xdr:col>
      <xdr:colOff>60960</xdr:colOff>
      <xdr:row>43</xdr:row>
      <xdr:rowOff>60960</xdr:rowOff>
    </xdr:to>
    <xdr:sp macro="" textlink="">
      <xdr:nvSpPr>
        <xdr:cNvPr id="1451351" name="AutoShape 75">
          <a:extLst>
            <a:ext uri="{FF2B5EF4-FFF2-40B4-BE49-F238E27FC236}">
              <a16:creationId xmlns:a16="http://schemas.microsoft.com/office/drawing/2014/main" id="{28E022FA-0052-BC44-6FBF-B1F01ACDAB01}"/>
            </a:ext>
          </a:extLst>
        </xdr:cNvPr>
        <xdr:cNvSpPr>
          <a:spLocks noChangeAspect="1" noChangeArrowheads="1"/>
        </xdr:cNvSpPr>
      </xdr:nvSpPr>
      <xdr:spPr bwMode="auto">
        <a:xfrm>
          <a:off x="72390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54</xdr:row>
      <xdr:rowOff>0</xdr:rowOff>
    </xdr:from>
    <xdr:to>
      <xdr:col>1</xdr:col>
      <xdr:colOff>60960</xdr:colOff>
      <xdr:row>54</xdr:row>
      <xdr:rowOff>60960</xdr:rowOff>
    </xdr:to>
    <xdr:sp macro="" textlink="">
      <xdr:nvSpPr>
        <xdr:cNvPr id="1451352" name="AutoShape 9">
          <a:extLst>
            <a:ext uri="{FF2B5EF4-FFF2-40B4-BE49-F238E27FC236}">
              <a16:creationId xmlns:a16="http://schemas.microsoft.com/office/drawing/2014/main" id="{4FE0F599-8E70-A426-D2F2-54911C3E7C87}"/>
            </a:ext>
          </a:extLst>
        </xdr:cNvPr>
        <xdr:cNvSpPr>
          <a:spLocks noChangeAspect="1" noChangeArrowheads="1"/>
        </xdr:cNvSpPr>
      </xdr:nvSpPr>
      <xdr:spPr bwMode="auto">
        <a:xfrm>
          <a:off x="327660" y="1450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128</xdr:row>
      <xdr:rowOff>0</xdr:rowOff>
    </xdr:from>
    <xdr:to>
      <xdr:col>1</xdr:col>
      <xdr:colOff>304800</xdr:colOff>
      <xdr:row>129</xdr:row>
      <xdr:rowOff>91440</xdr:rowOff>
    </xdr:to>
    <xdr:sp macro="" textlink="">
      <xdr:nvSpPr>
        <xdr:cNvPr id="1451353" name="AutoShape 128" descr="ITA">
          <a:extLst>
            <a:ext uri="{FF2B5EF4-FFF2-40B4-BE49-F238E27FC236}">
              <a16:creationId xmlns:a16="http://schemas.microsoft.com/office/drawing/2014/main" id="{209EECBB-7B85-D49E-D0C4-8B91C3571201}"/>
            </a:ext>
          </a:extLst>
        </xdr:cNvPr>
        <xdr:cNvSpPr>
          <a:spLocks noChangeAspect="1" noChangeArrowheads="1"/>
        </xdr:cNvSpPr>
      </xdr:nvSpPr>
      <xdr:spPr bwMode="auto">
        <a:xfrm>
          <a:off x="327660" y="935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3</xdr:row>
      <xdr:rowOff>0</xdr:rowOff>
    </xdr:from>
    <xdr:to>
      <xdr:col>3</xdr:col>
      <xdr:colOff>320040</xdr:colOff>
      <xdr:row>4</xdr:row>
      <xdr:rowOff>91439</xdr:rowOff>
    </xdr:to>
    <xdr:sp macro="" textlink="">
      <xdr:nvSpPr>
        <xdr:cNvPr id="1451354" name="AutoShape 110" descr="ITA">
          <a:extLst>
            <a:ext uri="{FF2B5EF4-FFF2-40B4-BE49-F238E27FC236}">
              <a16:creationId xmlns:a16="http://schemas.microsoft.com/office/drawing/2014/main" id="{0428E8D6-0DF8-C2B9-E6B5-AD0472D15544}"/>
            </a:ext>
          </a:extLst>
        </xdr:cNvPr>
        <xdr:cNvSpPr>
          <a:spLocks noChangeAspect="1" noChangeArrowheads="1"/>
        </xdr:cNvSpPr>
      </xdr:nvSpPr>
      <xdr:spPr bwMode="auto">
        <a:xfrm>
          <a:off x="2286000" y="186156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xdr:row>
      <xdr:rowOff>0</xdr:rowOff>
    </xdr:from>
    <xdr:to>
      <xdr:col>2</xdr:col>
      <xdr:colOff>312420</xdr:colOff>
      <xdr:row>4</xdr:row>
      <xdr:rowOff>91439</xdr:rowOff>
    </xdr:to>
    <xdr:sp macro="" textlink="">
      <xdr:nvSpPr>
        <xdr:cNvPr id="1451355" name="AutoShape 108" descr="ITA">
          <a:extLst>
            <a:ext uri="{FF2B5EF4-FFF2-40B4-BE49-F238E27FC236}">
              <a16:creationId xmlns:a16="http://schemas.microsoft.com/office/drawing/2014/main" id="{CE1E3178-46A4-86D7-24F0-6AD2E50908D5}"/>
            </a:ext>
          </a:extLst>
        </xdr:cNvPr>
        <xdr:cNvSpPr>
          <a:spLocks noChangeAspect="1" noChangeArrowheads="1"/>
        </xdr:cNvSpPr>
      </xdr:nvSpPr>
      <xdr:spPr bwMode="auto">
        <a:xfrm>
          <a:off x="723900" y="1861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102</xdr:row>
      <xdr:rowOff>0</xdr:rowOff>
    </xdr:from>
    <xdr:to>
      <xdr:col>3</xdr:col>
      <xdr:colOff>320040</xdr:colOff>
      <xdr:row>103</xdr:row>
      <xdr:rowOff>91440</xdr:rowOff>
    </xdr:to>
    <xdr:sp macro="" textlink="">
      <xdr:nvSpPr>
        <xdr:cNvPr id="1451356" name="AutoShape 110" descr="ITA">
          <a:extLst>
            <a:ext uri="{FF2B5EF4-FFF2-40B4-BE49-F238E27FC236}">
              <a16:creationId xmlns:a16="http://schemas.microsoft.com/office/drawing/2014/main" id="{904DBDB5-C632-F2D8-FF4B-37F61F254257}"/>
            </a:ext>
          </a:extLst>
        </xdr:cNvPr>
        <xdr:cNvSpPr>
          <a:spLocks noChangeAspect="1" noChangeArrowheads="1"/>
        </xdr:cNvSpPr>
      </xdr:nvSpPr>
      <xdr:spPr bwMode="auto">
        <a:xfrm>
          <a:off x="2286000" y="237591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xdr:row>
      <xdr:rowOff>0</xdr:rowOff>
    </xdr:from>
    <xdr:to>
      <xdr:col>2</xdr:col>
      <xdr:colOff>312420</xdr:colOff>
      <xdr:row>4</xdr:row>
      <xdr:rowOff>91439</xdr:rowOff>
    </xdr:to>
    <xdr:sp macro="" textlink="">
      <xdr:nvSpPr>
        <xdr:cNvPr id="1451357" name="AutoShape 114" descr="ITA">
          <a:extLst>
            <a:ext uri="{FF2B5EF4-FFF2-40B4-BE49-F238E27FC236}">
              <a16:creationId xmlns:a16="http://schemas.microsoft.com/office/drawing/2014/main" id="{3B6C6C40-4434-5872-17B4-46D37409150C}"/>
            </a:ext>
          </a:extLst>
        </xdr:cNvPr>
        <xdr:cNvSpPr>
          <a:spLocks noChangeAspect="1" noChangeArrowheads="1"/>
        </xdr:cNvSpPr>
      </xdr:nvSpPr>
      <xdr:spPr bwMode="auto">
        <a:xfrm>
          <a:off x="723900" y="1861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358" name="AutoShape 116" descr="ITA">
          <a:extLst>
            <a:ext uri="{FF2B5EF4-FFF2-40B4-BE49-F238E27FC236}">
              <a16:creationId xmlns:a16="http://schemas.microsoft.com/office/drawing/2014/main" id="{A3F833D6-3893-C0A2-D339-928BC2BE7A12}"/>
            </a:ext>
          </a:extLst>
        </xdr:cNvPr>
        <xdr:cNvSpPr>
          <a:spLocks noChangeAspect="1" noChangeArrowheads="1"/>
        </xdr:cNvSpPr>
      </xdr:nvSpPr>
      <xdr:spPr bwMode="auto">
        <a:xfrm>
          <a:off x="723900" y="4186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359" name="AutoShape 118" descr="ITA">
          <a:extLst>
            <a:ext uri="{FF2B5EF4-FFF2-40B4-BE49-F238E27FC236}">
              <a16:creationId xmlns:a16="http://schemas.microsoft.com/office/drawing/2014/main" id="{511D1293-6B3E-FD37-7E16-77DD298D9DF8}"/>
            </a:ext>
          </a:extLst>
        </xdr:cNvPr>
        <xdr:cNvSpPr>
          <a:spLocks noChangeAspect="1" noChangeArrowheads="1"/>
        </xdr:cNvSpPr>
      </xdr:nvSpPr>
      <xdr:spPr bwMode="auto">
        <a:xfrm>
          <a:off x="723900" y="4186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60" name="AutoShape 31">
          <a:extLst>
            <a:ext uri="{FF2B5EF4-FFF2-40B4-BE49-F238E27FC236}">
              <a16:creationId xmlns:a16="http://schemas.microsoft.com/office/drawing/2014/main" id="{B17C9146-E79D-8803-124E-8E9F5F870368}"/>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61" name="AutoShape 33">
          <a:hlinkClick xmlns:r="http://schemas.openxmlformats.org/officeDocument/2006/relationships" r:id="rId1" tgtFrame="_blank"/>
          <a:extLst>
            <a:ext uri="{FF2B5EF4-FFF2-40B4-BE49-F238E27FC236}">
              <a16:creationId xmlns:a16="http://schemas.microsoft.com/office/drawing/2014/main" id="{B83DEAC1-83D3-4775-8CF2-62F88A915EEF}"/>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62" name="AutoShape 34">
          <a:extLst>
            <a:ext uri="{FF2B5EF4-FFF2-40B4-BE49-F238E27FC236}">
              <a16:creationId xmlns:a16="http://schemas.microsoft.com/office/drawing/2014/main" id="{C37FF1AE-FBC5-3A2F-5237-47CB153EC473}"/>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63" name="AutoShape 36">
          <a:hlinkClick xmlns:r="http://schemas.openxmlformats.org/officeDocument/2006/relationships" r:id="rId1" tgtFrame="_blank"/>
          <a:extLst>
            <a:ext uri="{FF2B5EF4-FFF2-40B4-BE49-F238E27FC236}">
              <a16:creationId xmlns:a16="http://schemas.microsoft.com/office/drawing/2014/main" id="{8BB7DF4A-47C4-0910-B936-99C6BCA64740}"/>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304800</xdr:colOff>
      <xdr:row>49</xdr:row>
      <xdr:rowOff>91438</xdr:rowOff>
    </xdr:to>
    <xdr:sp macro="" textlink="">
      <xdr:nvSpPr>
        <xdr:cNvPr id="1451364" name="AutoShape 80" descr="ITA">
          <a:extLst>
            <a:ext uri="{FF2B5EF4-FFF2-40B4-BE49-F238E27FC236}">
              <a16:creationId xmlns:a16="http://schemas.microsoft.com/office/drawing/2014/main" id="{A059B245-B140-EB8B-5BB7-B8083253DD4D}"/>
            </a:ext>
          </a:extLst>
        </xdr:cNvPr>
        <xdr:cNvSpPr>
          <a:spLocks noChangeAspect="1" noChangeArrowheads="1"/>
        </xdr:cNvSpPr>
      </xdr:nvSpPr>
      <xdr:spPr bwMode="auto">
        <a:xfrm>
          <a:off x="723900" y="2478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304800</xdr:colOff>
      <xdr:row>49</xdr:row>
      <xdr:rowOff>91438</xdr:rowOff>
    </xdr:to>
    <xdr:sp macro="" textlink="">
      <xdr:nvSpPr>
        <xdr:cNvPr id="1451365" name="AutoShape 92" descr="ITA">
          <a:extLst>
            <a:ext uri="{FF2B5EF4-FFF2-40B4-BE49-F238E27FC236}">
              <a16:creationId xmlns:a16="http://schemas.microsoft.com/office/drawing/2014/main" id="{21B7EE0C-F931-B863-A94B-B617B0588C7A}"/>
            </a:ext>
          </a:extLst>
        </xdr:cNvPr>
        <xdr:cNvSpPr>
          <a:spLocks noChangeAspect="1" noChangeArrowheads="1"/>
        </xdr:cNvSpPr>
      </xdr:nvSpPr>
      <xdr:spPr bwMode="auto">
        <a:xfrm>
          <a:off x="723900" y="2478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51368" name="AutoShape 3">
          <a:hlinkClick xmlns:r="http://schemas.openxmlformats.org/officeDocument/2006/relationships" r:id="rId1" tgtFrame="_blank"/>
          <a:extLst>
            <a:ext uri="{FF2B5EF4-FFF2-40B4-BE49-F238E27FC236}">
              <a16:creationId xmlns:a16="http://schemas.microsoft.com/office/drawing/2014/main" id="{86AD1019-B196-9816-119F-1169EFF99C2E}"/>
            </a:ext>
          </a:extLst>
        </xdr:cNvPr>
        <xdr:cNvSpPr>
          <a:spLocks noChangeAspect="1" noChangeArrowheads="1"/>
        </xdr:cNvSpPr>
      </xdr:nvSpPr>
      <xdr:spPr bwMode="auto">
        <a:xfrm>
          <a:off x="72390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51369" name="AutoShape 4">
          <a:extLst>
            <a:ext uri="{FF2B5EF4-FFF2-40B4-BE49-F238E27FC236}">
              <a16:creationId xmlns:a16="http://schemas.microsoft.com/office/drawing/2014/main" id="{70803977-8D83-A8A0-2191-79690E51FF32}"/>
            </a:ext>
          </a:extLst>
        </xdr:cNvPr>
        <xdr:cNvSpPr>
          <a:spLocks noChangeAspect="1" noChangeArrowheads="1"/>
        </xdr:cNvSpPr>
      </xdr:nvSpPr>
      <xdr:spPr bwMode="auto">
        <a:xfrm>
          <a:off x="32766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370" name="AutoShape 25">
          <a:extLst>
            <a:ext uri="{FF2B5EF4-FFF2-40B4-BE49-F238E27FC236}">
              <a16:creationId xmlns:a16="http://schemas.microsoft.com/office/drawing/2014/main" id="{027C794F-CD1C-44CF-587C-5E53EF0F0E82}"/>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371" name="AutoShape 27">
          <a:hlinkClick xmlns:r="http://schemas.openxmlformats.org/officeDocument/2006/relationships" r:id="rId1" tgtFrame="_blank"/>
          <a:extLst>
            <a:ext uri="{FF2B5EF4-FFF2-40B4-BE49-F238E27FC236}">
              <a16:creationId xmlns:a16="http://schemas.microsoft.com/office/drawing/2014/main" id="{9976EB03-80C3-05D2-07E6-257389656F3B}"/>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372" name="AutoShape 28">
          <a:extLst>
            <a:ext uri="{FF2B5EF4-FFF2-40B4-BE49-F238E27FC236}">
              <a16:creationId xmlns:a16="http://schemas.microsoft.com/office/drawing/2014/main" id="{DA6E1AEB-BB95-AB6F-DC53-26DA79FE7D4D}"/>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373" name="AutoShape 30">
          <a:hlinkClick xmlns:r="http://schemas.openxmlformats.org/officeDocument/2006/relationships" r:id="rId1" tgtFrame="_blank"/>
          <a:extLst>
            <a:ext uri="{FF2B5EF4-FFF2-40B4-BE49-F238E27FC236}">
              <a16:creationId xmlns:a16="http://schemas.microsoft.com/office/drawing/2014/main" id="{AEA1B8B7-AE12-762B-73C6-2997ED27363F}"/>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1374" name="AutoShape 120">
          <a:hlinkClick xmlns:r="http://schemas.openxmlformats.org/officeDocument/2006/relationships" r:id="rId1" tgtFrame="_blank"/>
          <a:extLst>
            <a:ext uri="{FF2B5EF4-FFF2-40B4-BE49-F238E27FC236}">
              <a16:creationId xmlns:a16="http://schemas.microsoft.com/office/drawing/2014/main" id="{02C2B1A3-842E-E3C0-1F10-4C2745852485}"/>
            </a:ext>
          </a:extLst>
        </xdr:cNvPr>
        <xdr:cNvSpPr>
          <a:spLocks noChangeAspect="1" noChangeArrowheads="1"/>
        </xdr:cNvSpPr>
      </xdr:nvSpPr>
      <xdr:spPr bwMode="auto">
        <a:xfrm>
          <a:off x="723900" y="1779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1375" name="AutoShape 121">
          <a:extLst>
            <a:ext uri="{FF2B5EF4-FFF2-40B4-BE49-F238E27FC236}">
              <a16:creationId xmlns:a16="http://schemas.microsoft.com/office/drawing/2014/main" id="{4B969319-3CAD-B259-9D09-E4DC52C43966}"/>
            </a:ext>
          </a:extLst>
        </xdr:cNvPr>
        <xdr:cNvSpPr>
          <a:spLocks noChangeAspect="1" noChangeArrowheads="1"/>
        </xdr:cNvSpPr>
      </xdr:nvSpPr>
      <xdr:spPr bwMode="auto">
        <a:xfrm>
          <a:off x="723900" y="1779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1376" name="AutoShape 123">
          <a:hlinkClick xmlns:r="http://schemas.openxmlformats.org/officeDocument/2006/relationships" r:id="rId1" tgtFrame="_blank"/>
          <a:extLst>
            <a:ext uri="{FF2B5EF4-FFF2-40B4-BE49-F238E27FC236}">
              <a16:creationId xmlns:a16="http://schemas.microsoft.com/office/drawing/2014/main" id="{E5662013-A18A-E931-E8A1-536A39098195}"/>
            </a:ext>
          </a:extLst>
        </xdr:cNvPr>
        <xdr:cNvSpPr>
          <a:spLocks noChangeAspect="1" noChangeArrowheads="1"/>
        </xdr:cNvSpPr>
      </xdr:nvSpPr>
      <xdr:spPr bwMode="auto">
        <a:xfrm>
          <a:off x="723900" y="1779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377" name="AutoShape 4">
          <a:extLst>
            <a:ext uri="{FF2B5EF4-FFF2-40B4-BE49-F238E27FC236}">
              <a16:creationId xmlns:a16="http://schemas.microsoft.com/office/drawing/2014/main" id="{D0373C34-7843-7EED-654A-216D6DE88012}"/>
            </a:ext>
          </a:extLst>
        </xdr:cNvPr>
        <xdr:cNvSpPr>
          <a:spLocks noChangeAspect="1" noChangeArrowheads="1"/>
        </xdr:cNvSpPr>
      </xdr:nvSpPr>
      <xdr:spPr bwMode="auto">
        <a:xfrm>
          <a:off x="32766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98</xdr:row>
      <xdr:rowOff>0</xdr:rowOff>
    </xdr:from>
    <xdr:to>
      <xdr:col>2</xdr:col>
      <xdr:colOff>60960</xdr:colOff>
      <xdr:row>98</xdr:row>
      <xdr:rowOff>60960</xdr:rowOff>
    </xdr:to>
    <xdr:sp macro="" textlink="">
      <xdr:nvSpPr>
        <xdr:cNvPr id="1451378" name="AutoShape 55">
          <a:extLst>
            <a:ext uri="{FF2B5EF4-FFF2-40B4-BE49-F238E27FC236}">
              <a16:creationId xmlns:a16="http://schemas.microsoft.com/office/drawing/2014/main" id="{A89EC5EF-9A6E-29E4-0EF6-F9CDD721D84D}"/>
            </a:ext>
          </a:extLst>
        </xdr:cNvPr>
        <xdr:cNvSpPr>
          <a:spLocks noChangeAspect="1" noChangeArrowheads="1"/>
        </xdr:cNvSpPr>
      </xdr:nvSpPr>
      <xdr:spPr bwMode="auto">
        <a:xfrm>
          <a:off x="723900" y="1120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98</xdr:row>
      <xdr:rowOff>0</xdr:rowOff>
    </xdr:from>
    <xdr:to>
      <xdr:col>2</xdr:col>
      <xdr:colOff>60960</xdr:colOff>
      <xdr:row>98</xdr:row>
      <xdr:rowOff>60960</xdr:rowOff>
    </xdr:to>
    <xdr:sp macro="" textlink="">
      <xdr:nvSpPr>
        <xdr:cNvPr id="1451379" name="AutoShape 57">
          <a:hlinkClick xmlns:r="http://schemas.openxmlformats.org/officeDocument/2006/relationships" r:id="rId1" tgtFrame="_blank"/>
          <a:extLst>
            <a:ext uri="{FF2B5EF4-FFF2-40B4-BE49-F238E27FC236}">
              <a16:creationId xmlns:a16="http://schemas.microsoft.com/office/drawing/2014/main" id="{3A53493F-3A87-2520-550F-6E50BA3206A5}"/>
            </a:ext>
          </a:extLst>
        </xdr:cNvPr>
        <xdr:cNvSpPr>
          <a:spLocks noChangeAspect="1" noChangeArrowheads="1"/>
        </xdr:cNvSpPr>
      </xdr:nvSpPr>
      <xdr:spPr bwMode="auto">
        <a:xfrm>
          <a:off x="723900" y="1120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60960</xdr:colOff>
      <xdr:row>6</xdr:row>
      <xdr:rowOff>60960</xdr:rowOff>
    </xdr:to>
    <xdr:sp macro="" textlink="">
      <xdr:nvSpPr>
        <xdr:cNvPr id="1451380" name="AutoShape 120">
          <a:hlinkClick xmlns:r="http://schemas.openxmlformats.org/officeDocument/2006/relationships" r:id="rId1" tgtFrame="_blank"/>
          <a:extLst>
            <a:ext uri="{FF2B5EF4-FFF2-40B4-BE49-F238E27FC236}">
              <a16:creationId xmlns:a16="http://schemas.microsoft.com/office/drawing/2014/main" id="{D60AE5EF-C442-8649-9998-EF326999B311}"/>
            </a:ext>
          </a:extLst>
        </xdr:cNvPr>
        <xdr:cNvSpPr>
          <a:spLocks noChangeAspect="1" noChangeArrowheads="1"/>
        </xdr:cNvSpPr>
      </xdr:nvSpPr>
      <xdr:spPr bwMode="auto">
        <a:xfrm>
          <a:off x="723900" y="318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60960</xdr:colOff>
      <xdr:row>6</xdr:row>
      <xdr:rowOff>60960</xdr:rowOff>
    </xdr:to>
    <xdr:sp macro="" textlink="">
      <xdr:nvSpPr>
        <xdr:cNvPr id="1451381" name="AutoShape 121">
          <a:extLst>
            <a:ext uri="{FF2B5EF4-FFF2-40B4-BE49-F238E27FC236}">
              <a16:creationId xmlns:a16="http://schemas.microsoft.com/office/drawing/2014/main" id="{5247BA49-2CD9-23EF-B7EF-600B7E4B9DC9}"/>
            </a:ext>
          </a:extLst>
        </xdr:cNvPr>
        <xdr:cNvSpPr>
          <a:spLocks noChangeAspect="1" noChangeArrowheads="1"/>
        </xdr:cNvSpPr>
      </xdr:nvSpPr>
      <xdr:spPr bwMode="auto">
        <a:xfrm>
          <a:off x="723900" y="318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60960</xdr:colOff>
      <xdr:row>6</xdr:row>
      <xdr:rowOff>60960</xdr:rowOff>
    </xdr:to>
    <xdr:sp macro="" textlink="">
      <xdr:nvSpPr>
        <xdr:cNvPr id="1451382" name="AutoShape 123">
          <a:hlinkClick xmlns:r="http://schemas.openxmlformats.org/officeDocument/2006/relationships" r:id="rId1" tgtFrame="_blank"/>
          <a:extLst>
            <a:ext uri="{FF2B5EF4-FFF2-40B4-BE49-F238E27FC236}">
              <a16:creationId xmlns:a16="http://schemas.microsoft.com/office/drawing/2014/main" id="{4C651182-A816-C952-AE1A-6FC1AF3D03A5}"/>
            </a:ext>
          </a:extLst>
        </xdr:cNvPr>
        <xdr:cNvSpPr>
          <a:spLocks noChangeAspect="1" noChangeArrowheads="1"/>
        </xdr:cNvSpPr>
      </xdr:nvSpPr>
      <xdr:spPr bwMode="auto">
        <a:xfrm>
          <a:off x="723900" y="318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1383" name="AutoShape 33">
          <a:extLst>
            <a:ext uri="{FF2B5EF4-FFF2-40B4-BE49-F238E27FC236}">
              <a16:creationId xmlns:a16="http://schemas.microsoft.com/office/drawing/2014/main" id="{C672EB23-B201-74FA-D5CD-F6E8F36C1C54}"/>
            </a:ext>
          </a:extLst>
        </xdr:cNvPr>
        <xdr:cNvSpPr>
          <a:spLocks noChangeAspect="1" noChangeArrowheads="1"/>
        </xdr:cNvSpPr>
      </xdr:nvSpPr>
      <xdr:spPr bwMode="auto">
        <a:xfrm>
          <a:off x="723900" y="2129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84" name="AutoShape 43">
          <a:extLst>
            <a:ext uri="{FF2B5EF4-FFF2-40B4-BE49-F238E27FC236}">
              <a16:creationId xmlns:a16="http://schemas.microsoft.com/office/drawing/2014/main" id="{C518F9E3-5519-B20D-E35F-88B7D74A255F}"/>
            </a:ext>
          </a:extLst>
        </xdr:cNvPr>
        <xdr:cNvSpPr>
          <a:spLocks noChangeAspect="1" noChangeArrowheads="1"/>
        </xdr:cNvSpPr>
      </xdr:nvSpPr>
      <xdr:spPr bwMode="auto">
        <a:xfrm>
          <a:off x="723900" y="43715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60960</xdr:colOff>
      <xdr:row>24</xdr:row>
      <xdr:rowOff>60960</xdr:rowOff>
    </xdr:to>
    <xdr:sp macro="" textlink="">
      <xdr:nvSpPr>
        <xdr:cNvPr id="1451385" name="AutoShape 75">
          <a:extLst>
            <a:ext uri="{FF2B5EF4-FFF2-40B4-BE49-F238E27FC236}">
              <a16:creationId xmlns:a16="http://schemas.microsoft.com/office/drawing/2014/main" id="{F0D8C94C-B84C-B7EA-CDB7-3A2307CCA236}"/>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386" name="AutoShape 9">
          <a:extLst>
            <a:ext uri="{FF2B5EF4-FFF2-40B4-BE49-F238E27FC236}">
              <a16:creationId xmlns:a16="http://schemas.microsoft.com/office/drawing/2014/main" id="{50E7C5AC-4C86-EDE7-1563-8748F3922189}"/>
            </a:ext>
          </a:extLst>
        </xdr:cNvPr>
        <xdr:cNvSpPr>
          <a:spLocks noChangeAspect="1" noChangeArrowheads="1"/>
        </xdr:cNvSpPr>
      </xdr:nvSpPr>
      <xdr:spPr bwMode="auto">
        <a:xfrm>
          <a:off x="327660" y="28902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133</xdr:row>
      <xdr:rowOff>0</xdr:rowOff>
    </xdr:from>
    <xdr:to>
      <xdr:col>1</xdr:col>
      <xdr:colOff>304800</xdr:colOff>
      <xdr:row>134</xdr:row>
      <xdr:rowOff>91439</xdr:rowOff>
    </xdr:to>
    <xdr:sp macro="" textlink="">
      <xdr:nvSpPr>
        <xdr:cNvPr id="1451387" name="AutoShape 128" descr="ITA">
          <a:extLst>
            <a:ext uri="{FF2B5EF4-FFF2-40B4-BE49-F238E27FC236}">
              <a16:creationId xmlns:a16="http://schemas.microsoft.com/office/drawing/2014/main" id="{31834DEA-0FF1-A0EA-F6C0-B957ABBD94D6}"/>
            </a:ext>
          </a:extLst>
        </xdr:cNvPr>
        <xdr:cNvSpPr>
          <a:spLocks noChangeAspect="1" noChangeArrowheads="1"/>
        </xdr:cNvSpPr>
      </xdr:nvSpPr>
      <xdr:spPr bwMode="auto">
        <a:xfrm>
          <a:off x="327660" y="91516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32</xdr:row>
      <xdr:rowOff>0</xdr:rowOff>
    </xdr:from>
    <xdr:to>
      <xdr:col>3</xdr:col>
      <xdr:colOff>320040</xdr:colOff>
      <xdr:row>33</xdr:row>
      <xdr:rowOff>91438</xdr:rowOff>
    </xdr:to>
    <xdr:sp macro="" textlink="">
      <xdr:nvSpPr>
        <xdr:cNvPr id="1451388" name="AutoShape 110" descr="ITA">
          <a:extLst>
            <a:ext uri="{FF2B5EF4-FFF2-40B4-BE49-F238E27FC236}">
              <a16:creationId xmlns:a16="http://schemas.microsoft.com/office/drawing/2014/main" id="{58084C0F-590C-A50E-264F-991EC38EF1AA}"/>
            </a:ext>
          </a:extLst>
        </xdr:cNvPr>
        <xdr:cNvSpPr>
          <a:spLocks noChangeAspect="1" noChangeArrowheads="1"/>
        </xdr:cNvSpPr>
      </xdr:nvSpPr>
      <xdr:spPr bwMode="auto">
        <a:xfrm>
          <a:off x="2286000" y="27736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312420</xdr:colOff>
      <xdr:row>33</xdr:row>
      <xdr:rowOff>91438</xdr:rowOff>
    </xdr:to>
    <xdr:sp macro="" textlink="">
      <xdr:nvSpPr>
        <xdr:cNvPr id="1451389" name="AutoShape 108" descr="ITA">
          <a:extLst>
            <a:ext uri="{FF2B5EF4-FFF2-40B4-BE49-F238E27FC236}">
              <a16:creationId xmlns:a16="http://schemas.microsoft.com/office/drawing/2014/main" id="{7D95BD80-D2C0-C099-4239-3BEFF529EC1D}"/>
            </a:ext>
          </a:extLst>
        </xdr:cNvPr>
        <xdr:cNvSpPr>
          <a:spLocks noChangeAspect="1" noChangeArrowheads="1"/>
        </xdr:cNvSpPr>
      </xdr:nvSpPr>
      <xdr:spPr bwMode="auto">
        <a:xfrm>
          <a:off x="723900" y="2773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83</xdr:row>
      <xdr:rowOff>0</xdr:rowOff>
    </xdr:from>
    <xdr:to>
      <xdr:col>3</xdr:col>
      <xdr:colOff>320040</xdr:colOff>
      <xdr:row>84</xdr:row>
      <xdr:rowOff>91440</xdr:rowOff>
    </xdr:to>
    <xdr:sp macro="" textlink="">
      <xdr:nvSpPr>
        <xdr:cNvPr id="1451390" name="AutoShape 110" descr="ITA">
          <a:extLst>
            <a:ext uri="{FF2B5EF4-FFF2-40B4-BE49-F238E27FC236}">
              <a16:creationId xmlns:a16="http://schemas.microsoft.com/office/drawing/2014/main" id="{B055155F-3B69-7E33-21FE-CEFED235A7DA}"/>
            </a:ext>
          </a:extLst>
        </xdr:cNvPr>
        <xdr:cNvSpPr>
          <a:spLocks noChangeAspect="1" noChangeArrowheads="1"/>
        </xdr:cNvSpPr>
      </xdr:nvSpPr>
      <xdr:spPr bwMode="auto">
        <a:xfrm>
          <a:off x="2286000" y="241706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312420</xdr:colOff>
      <xdr:row>33</xdr:row>
      <xdr:rowOff>91438</xdr:rowOff>
    </xdr:to>
    <xdr:sp macro="" textlink="">
      <xdr:nvSpPr>
        <xdr:cNvPr id="1451391" name="AutoShape 114" descr="ITA">
          <a:extLst>
            <a:ext uri="{FF2B5EF4-FFF2-40B4-BE49-F238E27FC236}">
              <a16:creationId xmlns:a16="http://schemas.microsoft.com/office/drawing/2014/main" id="{C7528BAA-EC0D-B801-5D99-45DEB3EA9885}"/>
            </a:ext>
          </a:extLst>
        </xdr:cNvPr>
        <xdr:cNvSpPr>
          <a:spLocks noChangeAspect="1" noChangeArrowheads="1"/>
        </xdr:cNvSpPr>
      </xdr:nvSpPr>
      <xdr:spPr bwMode="auto">
        <a:xfrm>
          <a:off x="723900" y="2773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392" name="AutoShape 116" descr="ITA">
          <a:extLst>
            <a:ext uri="{FF2B5EF4-FFF2-40B4-BE49-F238E27FC236}">
              <a16:creationId xmlns:a16="http://schemas.microsoft.com/office/drawing/2014/main" id="{761F5B0E-4304-7CA6-E9CF-90B42ABEAE04}"/>
            </a:ext>
          </a:extLst>
        </xdr:cNvPr>
        <xdr:cNvSpPr>
          <a:spLocks noChangeAspect="1" noChangeArrowheads="1"/>
        </xdr:cNvSpPr>
      </xdr:nvSpPr>
      <xdr:spPr bwMode="auto">
        <a:xfrm>
          <a:off x="723900" y="2972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393" name="AutoShape 118" descr="ITA">
          <a:extLst>
            <a:ext uri="{FF2B5EF4-FFF2-40B4-BE49-F238E27FC236}">
              <a16:creationId xmlns:a16="http://schemas.microsoft.com/office/drawing/2014/main" id="{C3C65732-D23A-983F-5BDC-48E6F7A65C90}"/>
            </a:ext>
          </a:extLst>
        </xdr:cNvPr>
        <xdr:cNvSpPr>
          <a:spLocks noChangeAspect="1" noChangeArrowheads="1"/>
        </xdr:cNvSpPr>
      </xdr:nvSpPr>
      <xdr:spPr bwMode="auto">
        <a:xfrm>
          <a:off x="723900" y="2972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94" name="AutoShape 31">
          <a:extLst>
            <a:ext uri="{FF2B5EF4-FFF2-40B4-BE49-F238E27FC236}">
              <a16:creationId xmlns:a16="http://schemas.microsoft.com/office/drawing/2014/main" id="{A094B8EE-7664-ABE5-F611-6DFF43D9A4F9}"/>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95" name="AutoShape 33">
          <a:hlinkClick xmlns:r="http://schemas.openxmlformats.org/officeDocument/2006/relationships" r:id="rId1" tgtFrame="_blank"/>
          <a:extLst>
            <a:ext uri="{FF2B5EF4-FFF2-40B4-BE49-F238E27FC236}">
              <a16:creationId xmlns:a16="http://schemas.microsoft.com/office/drawing/2014/main" id="{0D0011F4-0545-E201-63E1-EFAF61140F03}"/>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96" name="AutoShape 34">
          <a:extLst>
            <a:ext uri="{FF2B5EF4-FFF2-40B4-BE49-F238E27FC236}">
              <a16:creationId xmlns:a16="http://schemas.microsoft.com/office/drawing/2014/main" id="{0E186FD2-2B8E-8241-6F89-49C5BE619DA0}"/>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397" name="AutoShape 36">
          <a:hlinkClick xmlns:r="http://schemas.openxmlformats.org/officeDocument/2006/relationships" r:id="rId1" tgtFrame="_blank"/>
          <a:extLst>
            <a:ext uri="{FF2B5EF4-FFF2-40B4-BE49-F238E27FC236}">
              <a16:creationId xmlns:a16="http://schemas.microsoft.com/office/drawing/2014/main" id="{1BBE6332-3C2E-A872-7FB3-71A0CE37831C}"/>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304800</xdr:colOff>
      <xdr:row>32</xdr:row>
      <xdr:rowOff>91440</xdr:rowOff>
    </xdr:to>
    <xdr:sp macro="" textlink="">
      <xdr:nvSpPr>
        <xdr:cNvPr id="1451398" name="AutoShape 80" descr="ITA">
          <a:extLst>
            <a:ext uri="{FF2B5EF4-FFF2-40B4-BE49-F238E27FC236}">
              <a16:creationId xmlns:a16="http://schemas.microsoft.com/office/drawing/2014/main" id="{23688FC5-4862-19C2-EFCE-14A07AD8A8F0}"/>
            </a:ext>
          </a:extLst>
        </xdr:cNvPr>
        <xdr:cNvSpPr>
          <a:spLocks noChangeAspect="1" noChangeArrowheads="1"/>
        </xdr:cNvSpPr>
      </xdr:nvSpPr>
      <xdr:spPr bwMode="auto">
        <a:xfrm>
          <a:off x="723900" y="4213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304800</xdr:colOff>
      <xdr:row>32</xdr:row>
      <xdr:rowOff>91440</xdr:rowOff>
    </xdr:to>
    <xdr:sp macro="" textlink="">
      <xdr:nvSpPr>
        <xdr:cNvPr id="1451399" name="AutoShape 92" descr="ITA">
          <a:extLst>
            <a:ext uri="{FF2B5EF4-FFF2-40B4-BE49-F238E27FC236}">
              <a16:creationId xmlns:a16="http://schemas.microsoft.com/office/drawing/2014/main" id="{463A96D3-E80F-D41E-C93C-7927961E9530}"/>
            </a:ext>
          </a:extLst>
        </xdr:cNvPr>
        <xdr:cNvSpPr>
          <a:spLocks noChangeAspect="1" noChangeArrowheads="1"/>
        </xdr:cNvSpPr>
      </xdr:nvSpPr>
      <xdr:spPr bwMode="auto">
        <a:xfrm>
          <a:off x="723900" y="4213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304800</xdr:colOff>
      <xdr:row>96</xdr:row>
      <xdr:rowOff>91440</xdr:rowOff>
    </xdr:to>
    <xdr:sp macro="" textlink="">
      <xdr:nvSpPr>
        <xdr:cNvPr id="1451400" name="AutoShape 131" descr="ITA">
          <a:extLst>
            <a:ext uri="{FF2B5EF4-FFF2-40B4-BE49-F238E27FC236}">
              <a16:creationId xmlns:a16="http://schemas.microsoft.com/office/drawing/2014/main" id="{3CEA6B70-7356-A166-3C44-30845EF1DC89}"/>
            </a:ext>
          </a:extLst>
        </xdr:cNvPr>
        <xdr:cNvSpPr>
          <a:spLocks noChangeAspect="1" noChangeArrowheads="1"/>
        </xdr:cNvSpPr>
      </xdr:nvSpPr>
      <xdr:spPr bwMode="auto">
        <a:xfrm>
          <a:off x="723900" y="9974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304800</xdr:colOff>
      <xdr:row>96</xdr:row>
      <xdr:rowOff>91440</xdr:rowOff>
    </xdr:to>
    <xdr:sp macro="" textlink="">
      <xdr:nvSpPr>
        <xdr:cNvPr id="1451401" name="AutoShape 134" descr="ITA">
          <a:extLst>
            <a:ext uri="{FF2B5EF4-FFF2-40B4-BE49-F238E27FC236}">
              <a16:creationId xmlns:a16="http://schemas.microsoft.com/office/drawing/2014/main" id="{5AED88BD-F843-F25B-179F-CA2FFDD221CD}"/>
            </a:ext>
          </a:extLst>
        </xdr:cNvPr>
        <xdr:cNvSpPr>
          <a:spLocks noChangeAspect="1" noChangeArrowheads="1"/>
        </xdr:cNvSpPr>
      </xdr:nvSpPr>
      <xdr:spPr bwMode="auto">
        <a:xfrm>
          <a:off x="723900" y="9974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xdr:row>
      <xdr:rowOff>0</xdr:rowOff>
    </xdr:from>
    <xdr:to>
      <xdr:col>2</xdr:col>
      <xdr:colOff>60960</xdr:colOff>
      <xdr:row>40</xdr:row>
      <xdr:rowOff>60960</xdr:rowOff>
    </xdr:to>
    <xdr:sp macro="" textlink="">
      <xdr:nvSpPr>
        <xdr:cNvPr id="1451402" name="AutoShape 3">
          <a:hlinkClick xmlns:r="http://schemas.openxmlformats.org/officeDocument/2006/relationships" r:id="rId1" tgtFrame="_blank"/>
          <a:extLst>
            <a:ext uri="{FF2B5EF4-FFF2-40B4-BE49-F238E27FC236}">
              <a16:creationId xmlns:a16="http://schemas.microsoft.com/office/drawing/2014/main" id="{5A5BF2EF-7913-0853-B44E-050078F3DA9F}"/>
            </a:ext>
          </a:extLst>
        </xdr:cNvPr>
        <xdr:cNvSpPr>
          <a:spLocks noChangeAspect="1" noChangeArrowheads="1"/>
        </xdr:cNvSpPr>
      </xdr:nvSpPr>
      <xdr:spPr bwMode="auto">
        <a:xfrm>
          <a:off x="72390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40</xdr:row>
      <xdr:rowOff>0</xdr:rowOff>
    </xdr:from>
    <xdr:to>
      <xdr:col>1</xdr:col>
      <xdr:colOff>60960</xdr:colOff>
      <xdr:row>40</xdr:row>
      <xdr:rowOff>60960</xdr:rowOff>
    </xdr:to>
    <xdr:sp macro="" textlink="">
      <xdr:nvSpPr>
        <xdr:cNvPr id="1451403" name="AutoShape 4">
          <a:extLst>
            <a:ext uri="{FF2B5EF4-FFF2-40B4-BE49-F238E27FC236}">
              <a16:creationId xmlns:a16="http://schemas.microsoft.com/office/drawing/2014/main" id="{0A175D82-CE02-C78D-0314-D828303214FE}"/>
            </a:ext>
          </a:extLst>
        </xdr:cNvPr>
        <xdr:cNvSpPr>
          <a:spLocks noChangeAspect="1" noChangeArrowheads="1"/>
        </xdr:cNvSpPr>
      </xdr:nvSpPr>
      <xdr:spPr bwMode="auto">
        <a:xfrm>
          <a:off x="32766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404" name="AutoShape 6">
          <a:hlinkClick xmlns:r="http://schemas.openxmlformats.org/officeDocument/2006/relationships" r:id="rId1" tgtFrame="_blank"/>
          <a:extLst>
            <a:ext uri="{FF2B5EF4-FFF2-40B4-BE49-F238E27FC236}">
              <a16:creationId xmlns:a16="http://schemas.microsoft.com/office/drawing/2014/main" id="{388881EF-43AE-00B6-3F1D-46C79291C9BC}"/>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405" name="AutoShape 25">
          <a:extLst>
            <a:ext uri="{FF2B5EF4-FFF2-40B4-BE49-F238E27FC236}">
              <a16:creationId xmlns:a16="http://schemas.microsoft.com/office/drawing/2014/main" id="{BA7EDD5F-D1FC-0F2D-D7EA-805EEEAF1238}"/>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406" name="AutoShape 27">
          <a:hlinkClick xmlns:r="http://schemas.openxmlformats.org/officeDocument/2006/relationships" r:id="rId1" tgtFrame="_blank"/>
          <a:extLst>
            <a:ext uri="{FF2B5EF4-FFF2-40B4-BE49-F238E27FC236}">
              <a16:creationId xmlns:a16="http://schemas.microsoft.com/office/drawing/2014/main" id="{7954F5C2-3C9E-8C5C-74C8-B5F5031E74D5}"/>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407" name="AutoShape 28">
          <a:extLst>
            <a:ext uri="{FF2B5EF4-FFF2-40B4-BE49-F238E27FC236}">
              <a16:creationId xmlns:a16="http://schemas.microsoft.com/office/drawing/2014/main" id="{310994B6-5B7C-A278-DFFE-F5DAED061795}"/>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60960</xdr:colOff>
      <xdr:row>48</xdr:row>
      <xdr:rowOff>60960</xdr:rowOff>
    </xdr:to>
    <xdr:sp macro="" textlink="">
      <xdr:nvSpPr>
        <xdr:cNvPr id="1451408" name="AutoShape 30">
          <a:hlinkClick xmlns:r="http://schemas.openxmlformats.org/officeDocument/2006/relationships" r:id="rId1" tgtFrame="_blank"/>
          <a:extLst>
            <a:ext uri="{FF2B5EF4-FFF2-40B4-BE49-F238E27FC236}">
              <a16:creationId xmlns:a16="http://schemas.microsoft.com/office/drawing/2014/main" id="{6D1CC974-A141-2B2F-B2A8-BC86C0785AB9}"/>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60960</xdr:colOff>
      <xdr:row>65</xdr:row>
      <xdr:rowOff>60960</xdr:rowOff>
    </xdr:to>
    <xdr:sp macro="" textlink="">
      <xdr:nvSpPr>
        <xdr:cNvPr id="1451409" name="AutoShape 52">
          <a:extLst>
            <a:ext uri="{FF2B5EF4-FFF2-40B4-BE49-F238E27FC236}">
              <a16:creationId xmlns:a16="http://schemas.microsoft.com/office/drawing/2014/main" id="{3F25FFB0-F246-1950-0CC6-2FBD52F8ED8B}"/>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60960</xdr:colOff>
      <xdr:row>65</xdr:row>
      <xdr:rowOff>60960</xdr:rowOff>
    </xdr:to>
    <xdr:sp macro="" textlink="">
      <xdr:nvSpPr>
        <xdr:cNvPr id="1451410" name="AutoShape 54">
          <a:hlinkClick xmlns:r="http://schemas.openxmlformats.org/officeDocument/2006/relationships" r:id="rId1" tgtFrame="_blank"/>
          <a:extLst>
            <a:ext uri="{FF2B5EF4-FFF2-40B4-BE49-F238E27FC236}">
              <a16:creationId xmlns:a16="http://schemas.microsoft.com/office/drawing/2014/main" id="{1EFCA403-FE75-E118-3D37-7FCABC6FEE85}"/>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60960</xdr:colOff>
      <xdr:row>203</xdr:row>
      <xdr:rowOff>60960</xdr:rowOff>
    </xdr:to>
    <xdr:sp macro="" textlink="">
      <xdr:nvSpPr>
        <xdr:cNvPr id="1451411" name="AutoShape 55">
          <a:extLst>
            <a:ext uri="{FF2B5EF4-FFF2-40B4-BE49-F238E27FC236}">
              <a16:creationId xmlns:a16="http://schemas.microsoft.com/office/drawing/2014/main" id="{5B0BA417-2A26-DE9E-8BF0-27D3077334D6}"/>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60960</xdr:colOff>
      <xdr:row>203</xdr:row>
      <xdr:rowOff>60960</xdr:rowOff>
    </xdr:to>
    <xdr:sp macro="" textlink="">
      <xdr:nvSpPr>
        <xdr:cNvPr id="1451412" name="AutoShape 57">
          <a:hlinkClick xmlns:r="http://schemas.openxmlformats.org/officeDocument/2006/relationships" r:id="rId1" tgtFrame="_blank"/>
          <a:extLst>
            <a:ext uri="{FF2B5EF4-FFF2-40B4-BE49-F238E27FC236}">
              <a16:creationId xmlns:a16="http://schemas.microsoft.com/office/drawing/2014/main" id="{4D426F21-F4A8-D506-9A02-02EFE4F9E3CB}"/>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60960</xdr:colOff>
      <xdr:row>22</xdr:row>
      <xdr:rowOff>60960</xdr:rowOff>
    </xdr:to>
    <xdr:sp macro="" textlink="">
      <xdr:nvSpPr>
        <xdr:cNvPr id="1451413" name="AutoShape 120">
          <a:hlinkClick xmlns:r="http://schemas.openxmlformats.org/officeDocument/2006/relationships" r:id="rId1" tgtFrame="_blank"/>
          <a:extLst>
            <a:ext uri="{FF2B5EF4-FFF2-40B4-BE49-F238E27FC236}">
              <a16:creationId xmlns:a16="http://schemas.microsoft.com/office/drawing/2014/main" id="{EF42C029-672B-95CC-8B28-CD2BAC59D03D}"/>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60960</xdr:colOff>
      <xdr:row>22</xdr:row>
      <xdr:rowOff>60960</xdr:rowOff>
    </xdr:to>
    <xdr:sp macro="" textlink="">
      <xdr:nvSpPr>
        <xdr:cNvPr id="1451414" name="AutoShape 121">
          <a:extLst>
            <a:ext uri="{FF2B5EF4-FFF2-40B4-BE49-F238E27FC236}">
              <a16:creationId xmlns:a16="http://schemas.microsoft.com/office/drawing/2014/main" id="{1135F0B5-98F2-87EB-F45E-F9FBD62CEBA6}"/>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xdr:row>
      <xdr:rowOff>0</xdr:rowOff>
    </xdr:from>
    <xdr:to>
      <xdr:col>2</xdr:col>
      <xdr:colOff>60960</xdr:colOff>
      <xdr:row>22</xdr:row>
      <xdr:rowOff>60960</xdr:rowOff>
    </xdr:to>
    <xdr:sp macro="" textlink="">
      <xdr:nvSpPr>
        <xdr:cNvPr id="1451415" name="AutoShape 123">
          <a:hlinkClick xmlns:r="http://schemas.openxmlformats.org/officeDocument/2006/relationships" r:id="rId1" tgtFrame="_blank"/>
          <a:extLst>
            <a:ext uri="{FF2B5EF4-FFF2-40B4-BE49-F238E27FC236}">
              <a16:creationId xmlns:a16="http://schemas.microsoft.com/office/drawing/2014/main" id="{05D38517-FDA2-475F-2C51-E8E6F6E3974B}"/>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60960</xdr:colOff>
      <xdr:row>19</xdr:row>
      <xdr:rowOff>60960</xdr:rowOff>
    </xdr:to>
    <xdr:sp macro="" textlink="">
      <xdr:nvSpPr>
        <xdr:cNvPr id="1451416" name="AutoShape 133">
          <a:extLst>
            <a:ext uri="{FF2B5EF4-FFF2-40B4-BE49-F238E27FC236}">
              <a16:creationId xmlns:a16="http://schemas.microsoft.com/office/drawing/2014/main" id="{8941BC23-04B8-0B78-5708-4F4D2A2F538C}"/>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60960</xdr:colOff>
      <xdr:row>19</xdr:row>
      <xdr:rowOff>60960</xdr:rowOff>
    </xdr:to>
    <xdr:sp macro="" textlink="">
      <xdr:nvSpPr>
        <xdr:cNvPr id="1451417" name="AutoShape 135">
          <a:hlinkClick xmlns:r="http://schemas.openxmlformats.org/officeDocument/2006/relationships" r:id="rId1" tgtFrame="_blank"/>
          <a:extLst>
            <a:ext uri="{FF2B5EF4-FFF2-40B4-BE49-F238E27FC236}">
              <a16:creationId xmlns:a16="http://schemas.microsoft.com/office/drawing/2014/main" id="{FA7F598A-6B42-A626-82F2-4C9885269E08}"/>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418" name="AutoShape 4">
          <a:extLst>
            <a:ext uri="{FF2B5EF4-FFF2-40B4-BE49-F238E27FC236}">
              <a16:creationId xmlns:a16="http://schemas.microsoft.com/office/drawing/2014/main" id="{6B883753-5F08-640B-E516-D0D26E6CB159}"/>
            </a:ext>
          </a:extLst>
        </xdr:cNvPr>
        <xdr:cNvSpPr>
          <a:spLocks noChangeAspect="1" noChangeArrowheads="1"/>
        </xdr:cNvSpPr>
      </xdr:nvSpPr>
      <xdr:spPr bwMode="auto">
        <a:xfrm>
          <a:off x="327660" y="34046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60960</xdr:colOff>
      <xdr:row>84</xdr:row>
      <xdr:rowOff>60960</xdr:rowOff>
    </xdr:to>
    <xdr:sp macro="" textlink="">
      <xdr:nvSpPr>
        <xdr:cNvPr id="1451419" name="AutoShape 55">
          <a:extLst>
            <a:ext uri="{FF2B5EF4-FFF2-40B4-BE49-F238E27FC236}">
              <a16:creationId xmlns:a16="http://schemas.microsoft.com/office/drawing/2014/main" id="{9F23DF10-BD22-F5C8-61EF-B338CDDFDAD8}"/>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60960</xdr:colOff>
      <xdr:row>84</xdr:row>
      <xdr:rowOff>60960</xdr:rowOff>
    </xdr:to>
    <xdr:sp macro="" textlink="">
      <xdr:nvSpPr>
        <xdr:cNvPr id="1451420" name="AutoShape 57">
          <a:hlinkClick xmlns:r="http://schemas.openxmlformats.org/officeDocument/2006/relationships" r:id="rId1" tgtFrame="_blank"/>
          <a:extLst>
            <a:ext uri="{FF2B5EF4-FFF2-40B4-BE49-F238E27FC236}">
              <a16:creationId xmlns:a16="http://schemas.microsoft.com/office/drawing/2014/main" id="{F2D5510C-0CDC-9451-716F-2F1C9A446FAB}"/>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60960</xdr:colOff>
      <xdr:row>95</xdr:row>
      <xdr:rowOff>60960</xdr:rowOff>
    </xdr:to>
    <xdr:sp macro="" textlink="">
      <xdr:nvSpPr>
        <xdr:cNvPr id="1451421" name="AutoShape 120">
          <a:hlinkClick xmlns:r="http://schemas.openxmlformats.org/officeDocument/2006/relationships" r:id="rId1" tgtFrame="_blank"/>
          <a:extLst>
            <a:ext uri="{FF2B5EF4-FFF2-40B4-BE49-F238E27FC236}">
              <a16:creationId xmlns:a16="http://schemas.microsoft.com/office/drawing/2014/main" id="{F3261139-2C62-1580-C394-6CD01C847971}"/>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60960</xdr:colOff>
      <xdr:row>95</xdr:row>
      <xdr:rowOff>60960</xdr:rowOff>
    </xdr:to>
    <xdr:sp macro="" textlink="">
      <xdr:nvSpPr>
        <xdr:cNvPr id="1451422" name="AutoShape 121">
          <a:extLst>
            <a:ext uri="{FF2B5EF4-FFF2-40B4-BE49-F238E27FC236}">
              <a16:creationId xmlns:a16="http://schemas.microsoft.com/office/drawing/2014/main" id="{CE06F75D-3AD3-57CD-7960-CCBA0396A25D}"/>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60960</xdr:colOff>
      <xdr:row>95</xdr:row>
      <xdr:rowOff>60960</xdr:rowOff>
    </xdr:to>
    <xdr:sp macro="" textlink="">
      <xdr:nvSpPr>
        <xdr:cNvPr id="1451423" name="AutoShape 123">
          <a:hlinkClick xmlns:r="http://schemas.openxmlformats.org/officeDocument/2006/relationships" r:id="rId1" tgtFrame="_blank"/>
          <a:extLst>
            <a:ext uri="{FF2B5EF4-FFF2-40B4-BE49-F238E27FC236}">
              <a16:creationId xmlns:a16="http://schemas.microsoft.com/office/drawing/2014/main" id="{AE897600-9959-01B0-760F-F2A8C672601A}"/>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424" name="AutoShape 31">
          <a:extLst>
            <a:ext uri="{FF2B5EF4-FFF2-40B4-BE49-F238E27FC236}">
              <a16:creationId xmlns:a16="http://schemas.microsoft.com/office/drawing/2014/main" id="{A5441B97-B33C-115B-EDDA-C922BCB1D720}"/>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154</xdr:row>
      <xdr:rowOff>0</xdr:rowOff>
    </xdr:from>
    <xdr:to>
      <xdr:col>2</xdr:col>
      <xdr:colOff>60960</xdr:colOff>
      <xdr:row>154</xdr:row>
      <xdr:rowOff>60960</xdr:rowOff>
    </xdr:to>
    <xdr:sp macro="" textlink="">
      <xdr:nvSpPr>
        <xdr:cNvPr id="1451425" name="AutoShape 33">
          <a:extLst>
            <a:ext uri="{FF2B5EF4-FFF2-40B4-BE49-F238E27FC236}">
              <a16:creationId xmlns:a16="http://schemas.microsoft.com/office/drawing/2014/main" id="{758DF2C2-2520-0A20-296E-119F097176A2}"/>
            </a:ext>
          </a:extLst>
        </xdr:cNvPr>
        <xdr:cNvSpPr>
          <a:spLocks noChangeAspect="1" noChangeArrowheads="1"/>
        </xdr:cNvSpPr>
      </xdr:nvSpPr>
      <xdr:spPr bwMode="auto">
        <a:xfrm>
          <a:off x="723900" y="1923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60960</xdr:colOff>
      <xdr:row>24</xdr:row>
      <xdr:rowOff>60960</xdr:rowOff>
    </xdr:to>
    <xdr:sp macro="" textlink="">
      <xdr:nvSpPr>
        <xdr:cNvPr id="1451426" name="AutoShape 19">
          <a:extLst>
            <a:ext uri="{FF2B5EF4-FFF2-40B4-BE49-F238E27FC236}">
              <a16:creationId xmlns:a16="http://schemas.microsoft.com/office/drawing/2014/main" id="{7F40D174-34FD-970A-33B0-B640BB3A3E5A}"/>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27" name="AutoShape 43">
          <a:extLst>
            <a:ext uri="{FF2B5EF4-FFF2-40B4-BE49-F238E27FC236}">
              <a16:creationId xmlns:a16="http://schemas.microsoft.com/office/drawing/2014/main" id="{B1564D34-E59C-8ADA-E91F-273E7C630646}"/>
            </a:ext>
          </a:extLst>
        </xdr:cNvPr>
        <xdr:cNvSpPr>
          <a:spLocks noChangeAspect="1" noChangeArrowheads="1"/>
        </xdr:cNvSpPr>
      </xdr:nvSpPr>
      <xdr:spPr bwMode="auto">
        <a:xfrm>
          <a:off x="723900" y="3486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60960</xdr:colOff>
      <xdr:row>203</xdr:row>
      <xdr:rowOff>60960</xdr:rowOff>
    </xdr:to>
    <xdr:sp macro="" textlink="">
      <xdr:nvSpPr>
        <xdr:cNvPr id="1451428" name="AutoShape 65">
          <a:extLst>
            <a:ext uri="{FF2B5EF4-FFF2-40B4-BE49-F238E27FC236}">
              <a16:creationId xmlns:a16="http://schemas.microsoft.com/office/drawing/2014/main" id="{65C61CD5-CDA8-0925-7A3F-1F535FD57B61}"/>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xdr:row>
      <xdr:rowOff>0</xdr:rowOff>
    </xdr:from>
    <xdr:to>
      <xdr:col>2</xdr:col>
      <xdr:colOff>60960</xdr:colOff>
      <xdr:row>38</xdr:row>
      <xdr:rowOff>60960</xdr:rowOff>
    </xdr:to>
    <xdr:sp macro="" textlink="">
      <xdr:nvSpPr>
        <xdr:cNvPr id="1451430" name="AutoShape 75">
          <a:extLst>
            <a:ext uri="{FF2B5EF4-FFF2-40B4-BE49-F238E27FC236}">
              <a16:creationId xmlns:a16="http://schemas.microsoft.com/office/drawing/2014/main" id="{3B86BEAB-8287-407F-94BA-063D22F3832E}"/>
            </a:ext>
          </a:extLst>
        </xdr:cNvPr>
        <xdr:cNvSpPr>
          <a:spLocks noChangeAspect="1" noChangeArrowheads="1"/>
        </xdr:cNvSpPr>
      </xdr:nvSpPr>
      <xdr:spPr bwMode="auto">
        <a:xfrm>
          <a:off x="723900" y="524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87</xdr:row>
      <xdr:rowOff>0</xdr:rowOff>
    </xdr:from>
    <xdr:to>
      <xdr:col>1</xdr:col>
      <xdr:colOff>60960</xdr:colOff>
      <xdr:row>87</xdr:row>
      <xdr:rowOff>60960</xdr:rowOff>
    </xdr:to>
    <xdr:sp macro="" textlink="">
      <xdr:nvSpPr>
        <xdr:cNvPr id="1451431" name="AutoShape 9">
          <a:extLst>
            <a:ext uri="{FF2B5EF4-FFF2-40B4-BE49-F238E27FC236}">
              <a16:creationId xmlns:a16="http://schemas.microsoft.com/office/drawing/2014/main" id="{0F8A16C8-D553-CCB5-49CD-BE8ECB119F6F}"/>
            </a:ext>
          </a:extLst>
        </xdr:cNvPr>
        <xdr:cNvSpPr>
          <a:spLocks noChangeAspect="1" noChangeArrowheads="1"/>
        </xdr:cNvSpPr>
      </xdr:nvSpPr>
      <xdr:spPr bwMode="auto">
        <a:xfrm>
          <a:off x="327660" y="26228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304800</xdr:colOff>
      <xdr:row>205</xdr:row>
      <xdr:rowOff>72391</xdr:rowOff>
    </xdr:to>
    <xdr:sp macro="" textlink="">
      <xdr:nvSpPr>
        <xdr:cNvPr id="1451432" name="AutoShape 102" descr="ITA">
          <a:extLst>
            <a:ext uri="{FF2B5EF4-FFF2-40B4-BE49-F238E27FC236}">
              <a16:creationId xmlns:a16="http://schemas.microsoft.com/office/drawing/2014/main" id="{00A0088A-7836-CD19-30A7-D7E68ACE88E2}"/>
            </a:ext>
          </a:extLst>
        </xdr:cNvPr>
        <xdr:cNvSpPr>
          <a:spLocks noChangeAspect="1" noChangeArrowheads="1"/>
        </xdr:cNvSpPr>
      </xdr:nvSpPr>
      <xdr:spPr bwMode="auto">
        <a:xfrm>
          <a:off x="327660" y="26639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53</xdr:row>
      <xdr:rowOff>0</xdr:rowOff>
    </xdr:from>
    <xdr:to>
      <xdr:col>1</xdr:col>
      <xdr:colOff>304800</xdr:colOff>
      <xdr:row>54</xdr:row>
      <xdr:rowOff>91441</xdr:rowOff>
    </xdr:to>
    <xdr:sp macro="" textlink="">
      <xdr:nvSpPr>
        <xdr:cNvPr id="1451433" name="AutoShape 128" descr="ITA">
          <a:extLst>
            <a:ext uri="{FF2B5EF4-FFF2-40B4-BE49-F238E27FC236}">
              <a16:creationId xmlns:a16="http://schemas.microsoft.com/office/drawing/2014/main" id="{FC00A6B3-E4C6-CFD4-D86B-2C28F7F43FB6}"/>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186</xdr:row>
      <xdr:rowOff>0</xdr:rowOff>
    </xdr:from>
    <xdr:to>
      <xdr:col>3</xdr:col>
      <xdr:colOff>320040</xdr:colOff>
      <xdr:row>187</xdr:row>
      <xdr:rowOff>91441</xdr:rowOff>
    </xdr:to>
    <xdr:sp macro="" textlink="">
      <xdr:nvSpPr>
        <xdr:cNvPr id="1451434" name="AutoShape 110" descr="ITA">
          <a:extLst>
            <a:ext uri="{FF2B5EF4-FFF2-40B4-BE49-F238E27FC236}">
              <a16:creationId xmlns:a16="http://schemas.microsoft.com/office/drawing/2014/main" id="{F238616F-60E9-D8A5-3529-BEC7D0A5C019}"/>
            </a:ext>
          </a:extLst>
        </xdr:cNvPr>
        <xdr:cNvSpPr>
          <a:spLocks noChangeAspect="1" noChangeArrowheads="1"/>
        </xdr:cNvSpPr>
      </xdr:nvSpPr>
      <xdr:spPr bwMode="auto">
        <a:xfrm>
          <a:off x="2286000" y="16764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312420</xdr:colOff>
      <xdr:row>187</xdr:row>
      <xdr:rowOff>91441</xdr:rowOff>
    </xdr:to>
    <xdr:sp macro="" textlink="">
      <xdr:nvSpPr>
        <xdr:cNvPr id="1451435" name="AutoShape 108" descr="ITA">
          <a:extLst>
            <a:ext uri="{FF2B5EF4-FFF2-40B4-BE49-F238E27FC236}">
              <a16:creationId xmlns:a16="http://schemas.microsoft.com/office/drawing/2014/main" id="{D312F075-9B53-CF32-134A-FE86F559A4B6}"/>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74</xdr:row>
      <xdr:rowOff>0</xdr:rowOff>
    </xdr:from>
    <xdr:to>
      <xdr:col>3</xdr:col>
      <xdr:colOff>320040</xdr:colOff>
      <xdr:row>75</xdr:row>
      <xdr:rowOff>91441</xdr:rowOff>
    </xdr:to>
    <xdr:sp macro="" textlink="">
      <xdr:nvSpPr>
        <xdr:cNvPr id="1451436" name="AutoShape 110" descr="ITA">
          <a:extLst>
            <a:ext uri="{FF2B5EF4-FFF2-40B4-BE49-F238E27FC236}">
              <a16:creationId xmlns:a16="http://schemas.microsoft.com/office/drawing/2014/main" id="{DD4BF05A-F6F1-3790-8778-A8BB96594701}"/>
            </a:ext>
          </a:extLst>
        </xdr:cNvPr>
        <xdr:cNvSpPr>
          <a:spLocks noChangeAspect="1" noChangeArrowheads="1"/>
        </xdr:cNvSpPr>
      </xdr:nvSpPr>
      <xdr:spPr bwMode="auto">
        <a:xfrm>
          <a:off x="2286000" y="324002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312420</xdr:colOff>
      <xdr:row>187</xdr:row>
      <xdr:rowOff>91441</xdr:rowOff>
    </xdr:to>
    <xdr:sp macro="" textlink="">
      <xdr:nvSpPr>
        <xdr:cNvPr id="1451437" name="AutoShape 114" descr="ITA">
          <a:extLst>
            <a:ext uri="{FF2B5EF4-FFF2-40B4-BE49-F238E27FC236}">
              <a16:creationId xmlns:a16="http://schemas.microsoft.com/office/drawing/2014/main" id="{CE8D1D0E-9927-C7D7-790E-F44D03781571}"/>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38" name="AutoShape 116" descr="ITA">
          <a:extLst>
            <a:ext uri="{FF2B5EF4-FFF2-40B4-BE49-F238E27FC236}">
              <a16:creationId xmlns:a16="http://schemas.microsoft.com/office/drawing/2014/main" id="{886CC872-DF80-A70D-4D37-1BD85015DEC9}"/>
            </a:ext>
          </a:extLst>
        </xdr:cNvPr>
        <xdr:cNvSpPr>
          <a:spLocks noChangeAspect="1" noChangeArrowheads="1"/>
        </xdr:cNvSpPr>
      </xdr:nvSpPr>
      <xdr:spPr bwMode="auto">
        <a:xfrm>
          <a:off x="723900" y="2787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39" name="AutoShape 118" descr="ITA">
          <a:extLst>
            <a:ext uri="{FF2B5EF4-FFF2-40B4-BE49-F238E27FC236}">
              <a16:creationId xmlns:a16="http://schemas.microsoft.com/office/drawing/2014/main" id="{63D6F8A6-542A-EFAD-C55E-1589E66DEA20}"/>
            </a:ext>
          </a:extLst>
        </xdr:cNvPr>
        <xdr:cNvSpPr>
          <a:spLocks noChangeAspect="1" noChangeArrowheads="1"/>
        </xdr:cNvSpPr>
      </xdr:nvSpPr>
      <xdr:spPr bwMode="auto">
        <a:xfrm>
          <a:off x="723900" y="2787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40" name="AutoShape 120" descr="ITA">
          <a:extLst>
            <a:ext uri="{FF2B5EF4-FFF2-40B4-BE49-F238E27FC236}">
              <a16:creationId xmlns:a16="http://schemas.microsoft.com/office/drawing/2014/main" id="{8351DCED-0583-1812-A244-28AFB0169553}"/>
            </a:ext>
          </a:extLst>
        </xdr:cNvPr>
        <xdr:cNvSpPr>
          <a:spLocks noChangeAspect="1" noChangeArrowheads="1"/>
        </xdr:cNvSpPr>
      </xdr:nvSpPr>
      <xdr:spPr bwMode="auto">
        <a:xfrm>
          <a:off x="723900" y="3960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441" name="AutoShape 31">
          <a:extLst>
            <a:ext uri="{FF2B5EF4-FFF2-40B4-BE49-F238E27FC236}">
              <a16:creationId xmlns:a16="http://schemas.microsoft.com/office/drawing/2014/main" id="{A5BF79EF-4C63-44CE-8FFA-A28D0BE544DB}"/>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442" name="AutoShape 33">
          <a:hlinkClick xmlns:r="http://schemas.openxmlformats.org/officeDocument/2006/relationships" r:id="rId1" tgtFrame="_blank"/>
          <a:extLst>
            <a:ext uri="{FF2B5EF4-FFF2-40B4-BE49-F238E27FC236}">
              <a16:creationId xmlns:a16="http://schemas.microsoft.com/office/drawing/2014/main" id="{A4FB690C-4A9E-20D6-E21A-1D1C05884BA9}"/>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443" name="AutoShape 34">
          <a:extLst>
            <a:ext uri="{FF2B5EF4-FFF2-40B4-BE49-F238E27FC236}">
              <a16:creationId xmlns:a16="http://schemas.microsoft.com/office/drawing/2014/main" id="{F5A425AA-25E2-9D10-D135-A434F786317D}"/>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444" name="AutoShape 36">
          <a:hlinkClick xmlns:r="http://schemas.openxmlformats.org/officeDocument/2006/relationships" r:id="rId1" tgtFrame="_blank"/>
          <a:extLst>
            <a:ext uri="{FF2B5EF4-FFF2-40B4-BE49-F238E27FC236}">
              <a16:creationId xmlns:a16="http://schemas.microsoft.com/office/drawing/2014/main" id="{9C4D6847-1D66-6A91-CFDE-9A37D530F8B9}"/>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304800</xdr:colOff>
      <xdr:row>191</xdr:row>
      <xdr:rowOff>91441</xdr:rowOff>
    </xdr:to>
    <xdr:sp macro="" textlink="">
      <xdr:nvSpPr>
        <xdr:cNvPr id="1451445" name="AutoShape 80" descr="ITA">
          <a:extLst>
            <a:ext uri="{FF2B5EF4-FFF2-40B4-BE49-F238E27FC236}">
              <a16:creationId xmlns:a16="http://schemas.microsoft.com/office/drawing/2014/main" id="{5C1B5D32-7EA5-63DB-D1E3-A3F55178CA6C}"/>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2</xdr:col>
      <xdr:colOff>304800</xdr:colOff>
      <xdr:row>191</xdr:row>
      <xdr:rowOff>91441</xdr:rowOff>
    </xdr:to>
    <xdr:sp macro="" textlink="">
      <xdr:nvSpPr>
        <xdr:cNvPr id="1451446" name="AutoShape 92" descr="ITA">
          <a:extLst>
            <a:ext uri="{FF2B5EF4-FFF2-40B4-BE49-F238E27FC236}">
              <a16:creationId xmlns:a16="http://schemas.microsoft.com/office/drawing/2014/main" id="{C2175B26-6D5F-F618-97E6-DF0DA92D0BFD}"/>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47" name="AutoShape 94">
          <a:extLst>
            <a:ext uri="{FF2B5EF4-FFF2-40B4-BE49-F238E27FC236}">
              <a16:creationId xmlns:a16="http://schemas.microsoft.com/office/drawing/2014/main" id="{B409CA93-421C-A0C6-FE02-6A3B88DE9597}"/>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448" name="AutoShape 95" descr="ITA">
          <a:extLst>
            <a:ext uri="{FF2B5EF4-FFF2-40B4-BE49-F238E27FC236}">
              <a16:creationId xmlns:a16="http://schemas.microsoft.com/office/drawing/2014/main" id="{B94D83BF-EAE9-42D0-6E4D-DB5F414CCD13}"/>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49" name="AutoShape 96">
          <a:hlinkClick xmlns:r="http://schemas.openxmlformats.org/officeDocument/2006/relationships" r:id="rId1" tgtFrame="_blank"/>
          <a:extLst>
            <a:ext uri="{FF2B5EF4-FFF2-40B4-BE49-F238E27FC236}">
              <a16:creationId xmlns:a16="http://schemas.microsoft.com/office/drawing/2014/main" id="{D4ECD7D2-BC66-B364-445F-BF3A62D0DFDB}"/>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50" name="AutoShape 97">
          <a:extLst>
            <a:ext uri="{FF2B5EF4-FFF2-40B4-BE49-F238E27FC236}">
              <a16:creationId xmlns:a16="http://schemas.microsoft.com/office/drawing/2014/main" id="{F5632244-8E13-C033-989A-B79F65D8C24F}"/>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51" name="AutoShape 99">
          <a:hlinkClick xmlns:r="http://schemas.openxmlformats.org/officeDocument/2006/relationships" r:id="rId1" tgtFrame="_blank"/>
          <a:extLst>
            <a:ext uri="{FF2B5EF4-FFF2-40B4-BE49-F238E27FC236}">
              <a16:creationId xmlns:a16="http://schemas.microsoft.com/office/drawing/2014/main" id="{32A667DD-E9BE-5992-946F-70EDCEEA213D}"/>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452" name="AutoShape 95" descr="ITA">
          <a:extLst>
            <a:ext uri="{FF2B5EF4-FFF2-40B4-BE49-F238E27FC236}">
              <a16:creationId xmlns:a16="http://schemas.microsoft.com/office/drawing/2014/main" id="{C7526D7C-387D-DD67-6C5C-F3E1E90F1E2E}"/>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304800</xdr:colOff>
      <xdr:row>15</xdr:row>
      <xdr:rowOff>91439</xdr:rowOff>
    </xdr:to>
    <xdr:sp macro="" textlink="">
      <xdr:nvSpPr>
        <xdr:cNvPr id="1451453" name="AutoShape 101" descr="ITA">
          <a:extLst>
            <a:ext uri="{FF2B5EF4-FFF2-40B4-BE49-F238E27FC236}">
              <a16:creationId xmlns:a16="http://schemas.microsoft.com/office/drawing/2014/main" id="{413B6F62-8815-855A-A92F-B160F4AC5921}"/>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304800</xdr:colOff>
      <xdr:row>15</xdr:row>
      <xdr:rowOff>91439</xdr:rowOff>
    </xdr:to>
    <xdr:sp macro="" textlink="">
      <xdr:nvSpPr>
        <xdr:cNvPr id="1451454" name="AutoShape 104" descr="ITA">
          <a:extLst>
            <a:ext uri="{FF2B5EF4-FFF2-40B4-BE49-F238E27FC236}">
              <a16:creationId xmlns:a16="http://schemas.microsoft.com/office/drawing/2014/main" id="{9ABA136B-5DA6-2FBB-685D-271696E52FF6}"/>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304800</xdr:colOff>
      <xdr:row>15</xdr:row>
      <xdr:rowOff>91439</xdr:rowOff>
    </xdr:to>
    <xdr:sp macro="" textlink="">
      <xdr:nvSpPr>
        <xdr:cNvPr id="1451455" name="AutoShape 107" descr="ITA">
          <a:extLst>
            <a:ext uri="{FF2B5EF4-FFF2-40B4-BE49-F238E27FC236}">
              <a16:creationId xmlns:a16="http://schemas.microsoft.com/office/drawing/2014/main" id="{EC72FC53-463F-1474-E230-05E35D93D9DF}"/>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456" name="AutoShape 131" descr="ITA">
          <a:extLst>
            <a:ext uri="{FF2B5EF4-FFF2-40B4-BE49-F238E27FC236}">
              <a16:creationId xmlns:a16="http://schemas.microsoft.com/office/drawing/2014/main" id="{068AEA5C-EC41-5A7B-57F8-57338FBDB01E}"/>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457" name="AutoShape 134" descr="ITA">
          <a:extLst>
            <a:ext uri="{FF2B5EF4-FFF2-40B4-BE49-F238E27FC236}">
              <a16:creationId xmlns:a16="http://schemas.microsoft.com/office/drawing/2014/main" id="{DF5FD668-28D7-7CF8-262D-6B255273F804}"/>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58" name="AutoShape 3">
          <a:hlinkClick xmlns:r="http://schemas.openxmlformats.org/officeDocument/2006/relationships" r:id="rId1" tgtFrame="_blank"/>
          <a:extLst>
            <a:ext uri="{FF2B5EF4-FFF2-40B4-BE49-F238E27FC236}">
              <a16:creationId xmlns:a16="http://schemas.microsoft.com/office/drawing/2014/main" id="{77973E53-7AD5-7DD9-4CB7-D2E99712E5B9}"/>
            </a:ext>
          </a:extLst>
        </xdr:cNvPr>
        <xdr:cNvSpPr>
          <a:spLocks noChangeAspect="1" noChangeArrowheads="1"/>
        </xdr:cNvSpPr>
      </xdr:nvSpPr>
      <xdr:spPr bwMode="auto">
        <a:xfrm>
          <a:off x="723900" y="3548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459" name="AutoShape 4">
          <a:extLst>
            <a:ext uri="{FF2B5EF4-FFF2-40B4-BE49-F238E27FC236}">
              <a16:creationId xmlns:a16="http://schemas.microsoft.com/office/drawing/2014/main" id="{5393B201-438E-6EFE-14FA-DC9961DC646F}"/>
            </a:ext>
          </a:extLst>
        </xdr:cNvPr>
        <xdr:cNvSpPr>
          <a:spLocks noChangeAspect="1" noChangeArrowheads="1"/>
        </xdr:cNvSpPr>
      </xdr:nvSpPr>
      <xdr:spPr bwMode="auto">
        <a:xfrm>
          <a:off x="327660" y="36103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60960</xdr:colOff>
      <xdr:row>10</xdr:row>
      <xdr:rowOff>60960</xdr:rowOff>
    </xdr:to>
    <xdr:sp macro="" textlink="">
      <xdr:nvSpPr>
        <xdr:cNvPr id="1451460" name="AutoShape 6">
          <a:hlinkClick xmlns:r="http://schemas.openxmlformats.org/officeDocument/2006/relationships" r:id="rId1" tgtFrame="_blank"/>
          <a:extLst>
            <a:ext uri="{FF2B5EF4-FFF2-40B4-BE49-F238E27FC236}">
              <a16:creationId xmlns:a16="http://schemas.microsoft.com/office/drawing/2014/main" id="{FBC492D6-100C-0360-4382-44FCA426A875}"/>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195</xdr:row>
      <xdr:rowOff>0</xdr:rowOff>
    </xdr:from>
    <xdr:to>
      <xdr:col>2</xdr:col>
      <xdr:colOff>60960</xdr:colOff>
      <xdr:row>195</xdr:row>
      <xdr:rowOff>60960</xdr:rowOff>
    </xdr:to>
    <xdr:sp macro="" textlink="">
      <xdr:nvSpPr>
        <xdr:cNvPr id="1451461" name="AutoShape 25">
          <a:extLst>
            <a:ext uri="{FF2B5EF4-FFF2-40B4-BE49-F238E27FC236}">
              <a16:creationId xmlns:a16="http://schemas.microsoft.com/office/drawing/2014/main" id="{7A003012-D360-865A-7401-76D7F384D912}"/>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195</xdr:row>
      <xdr:rowOff>0</xdr:rowOff>
    </xdr:from>
    <xdr:to>
      <xdr:col>2</xdr:col>
      <xdr:colOff>60960</xdr:colOff>
      <xdr:row>195</xdr:row>
      <xdr:rowOff>60960</xdr:rowOff>
    </xdr:to>
    <xdr:sp macro="" textlink="">
      <xdr:nvSpPr>
        <xdr:cNvPr id="1451462" name="AutoShape 27">
          <a:hlinkClick xmlns:r="http://schemas.openxmlformats.org/officeDocument/2006/relationships" r:id="rId1" tgtFrame="_blank"/>
          <a:extLst>
            <a:ext uri="{FF2B5EF4-FFF2-40B4-BE49-F238E27FC236}">
              <a16:creationId xmlns:a16="http://schemas.microsoft.com/office/drawing/2014/main" id="{56104CB6-8220-BFAD-6A15-0EE2E1375369}"/>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195</xdr:row>
      <xdr:rowOff>0</xdr:rowOff>
    </xdr:from>
    <xdr:to>
      <xdr:col>2</xdr:col>
      <xdr:colOff>60960</xdr:colOff>
      <xdr:row>195</xdr:row>
      <xdr:rowOff>60960</xdr:rowOff>
    </xdr:to>
    <xdr:sp macro="" textlink="">
      <xdr:nvSpPr>
        <xdr:cNvPr id="1451463" name="AutoShape 28">
          <a:extLst>
            <a:ext uri="{FF2B5EF4-FFF2-40B4-BE49-F238E27FC236}">
              <a16:creationId xmlns:a16="http://schemas.microsoft.com/office/drawing/2014/main" id="{908F766E-ACBD-D2A0-55F0-D884E23B5CAF}"/>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195</xdr:row>
      <xdr:rowOff>0</xdr:rowOff>
    </xdr:from>
    <xdr:to>
      <xdr:col>2</xdr:col>
      <xdr:colOff>60960</xdr:colOff>
      <xdr:row>195</xdr:row>
      <xdr:rowOff>60960</xdr:rowOff>
    </xdr:to>
    <xdr:sp macro="" textlink="">
      <xdr:nvSpPr>
        <xdr:cNvPr id="1451464" name="AutoShape 30">
          <a:hlinkClick xmlns:r="http://schemas.openxmlformats.org/officeDocument/2006/relationships" r:id="rId1" tgtFrame="_blank"/>
          <a:extLst>
            <a:ext uri="{FF2B5EF4-FFF2-40B4-BE49-F238E27FC236}">
              <a16:creationId xmlns:a16="http://schemas.microsoft.com/office/drawing/2014/main" id="{40B3B6A3-5D08-C4CD-6B4C-8D7ACF870609}"/>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153</xdr:row>
      <xdr:rowOff>0</xdr:rowOff>
    </xdr:from>
    <xdr:to>
      <xdr:col>2</xdr:col>
      <xdr:colOff>60960</xdr:colOff>
      <xdr:row>153</xdr:row>
      <xdr:rowOff>60960</xdr:rowOff>
    </xdr:to>
    <xdr:sp macro="" textlink="">
      <xdr:nvSpPr>
        <xdr:cNvPr id="1451465" name="AutoShape 52">
          <a:extLst>
            <a:ext uri="{FF2B5EF4-FFF2-40B4-BE49-F238E27FC236}">
              <a16:creationId xmlns:a16="http://schemas.microsoft.com/office/drawing/2014/main" id="{39164A38-4417-9513-9630-BCD4DC05F2B5}"/>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153</xdr:row>
      <xdr:rowOff>0</xdr:rowOff>
    </xdr:from>
    <xdr:to>
      <xdr:col>2</xdr:col>
      <xdr:colOff>60960</xdr:colOff>
      <xdr:row>153</xdr:row>
      <xdr:rowOff>60960</xdr:rowOff>
    </xdr:to>
    <xdr:sp macro="" textlink="">
      <xdr:nvSpPr>
        <xdr:cNvPr id="1451466" name="AutoShape 54">
          <a:hlinkClick xmlns:r="http://schemas.openxmlformats.org/officeDocument/2006/relationships" r:id="rId1" tgtFrame="_blank"/>
          <a:extLst>
            <a:ext uri="{FF2B5EF4-FFF2-40B4-BE49-F238E27FC236}">
              <a16:creationId xmlns:a16="http://schemas.microsoft.com/office/drawing/2014/main" id="{89D5BD21-6922-55CC-F1E2-8E11153E3F06}"/>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60960</xdr:colOff>
      <xdr:row>53</xdr:row>
      <xdr:rowOff>60960</xdr:rowOff>
    </xdr:to>
    <xdr:sp macro="" textlink="">
      <xdr:nvSpPr>
        <xdr:cNvPr id="1451467" name="AutoShape 55">
          <a:extLst>
            <a:ext uri="{FF2B5EF4-FFF2-40B4-BE49-F238E27FC236}">
              <a16:creationId xmlns:a16="http://schemas.microsoft.com/office/drawing/2014/main" id="{86DFB703-DBA2-7166-0A12-1F63DEA52812}"/>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60960</xdr:colOff>
      <xdr:row>53</xdr:row>
      <xdr:rowOff>60960</xdr:rowOff>
    </xdr:to>
    <xdr:sp macro="" textlink="">
      <xdr:nvSpPr>
        <xdr:cNvPr id="1451468" name="AutoShape 57">
          <a:hlinkClick xmlns:r="http://schemas.openxmlformats.org/officeDocument/2006/relationships" r:id="rId1" tgtFrame="_blank"/>
          <a:extLst>
            <a:ext uri="{FF2B5EF4-FFF2-40B4-BE49-F238E27FC236}">
              <a16:creationId xmlns:a16="http://schemas.microsoft.com/office/drawing/2014/main" id="{29E00ECC-636B-1D75-9311-AFC42FDBC2E4}"/>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60960</xdr:colOff>
      <xdr:row>123</xdr:row>
      <xdr:rowOff>60960</xdr:rowOff>
    </xdr:to>
    <xdr:sp macro="" textlink="">
      <xdr:nvSpPr>
        <xdr:cNvPr id="1451469" name="AutoShape 120">
          <a:hlinkClick xmlns:r="http://schemas.openxmlformats.org/officeDocument/2006/relationships" r:id="rId1" tgtFrame="_blank"/>
          <a:extLst>
            <a:ext uri="{FF2B5EF4-FFF2-40B4-BE49-F238E27FC236}">
              <a16:creationId xmlns:a16="http://schemas.microsoft.com/office/drawing/2014/main" id="{AE86F76F-12DD-4C51-6FC3-F1C5D8C116F5}"/>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60960</xdr:colOff>
      <xdr:row>123</xdr:row>
      <xdr:rowOff>60960</xdr:rowOff>
    </xdr:to>
    <xdr:sp macro="" textlink="">
      <xdr:nvSpPr>
        <xdr:cNvPr id="1451470" name="AutoShape 121">
          <a:extLst>
            <a:ext uri="{FF2B5EF4-FFF2-40B4-BE49-F238E27FC236}">
              <a16:creationId xmlns:a16="http://schemas.microsoft.com/office/drawing/2014/main" id="{81E5B3DA-6123-72F2-FF2F-AEA86D3BE6E8}"/>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60960</xdr:colOff>
      <xdr:row>123</xdr:row>
      <xdr:rowOff>60960</xdr:rowOff>
    </xdr:to>
    <xdr:sp macro="" textlink="">
      <xdr:nvSpPr>
        <xdr:cNvPr id="1451471" name="AutoShape 123">
          <a:hlinkClick xmlns:r="http://schemas.openxmlformats.org/officeDocument/2006/relationships" r:id="rId1" tgtFrame="_blank"/>
          <a:extLst>
            <a:ext uri="{FF2B5EF4-FFF2-40B4-BE49-F238E27FC236}">
              <a16:creationId xmlns:a16="http://schemas.microsoft.com/office/drawing/2014/main" id="{969B1D00-EB02-9F69-3B62-D7345342B382}"/>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72" name="AutoShape 133">
          <a:extLst>
            <a:ext uri="{FF2B5EF4-FFF2-40B4-BE49-F238E27FC236}">
              <a16:creationId xmlns:a16="http://schemas.microsoft.com/office/drawing/2014/main" id="{30F252F2-F32D-33B3-F2B8-AD060F009EE5}"/>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73" name="AutoShape 135">
          <a:hlinkClick xmlns:r="http://schemas.openxmlformats.org/officeDocument/2006/relationships" r:id="rId1" tgtFrame="_blank"/>
          <a:extLst>
            <a:ext uri="{FF2B5EF4-FFF2-40B4-BE49-F238E27FC236}">
              <a16:creationId xmlns:a16="http://schemas.microsoft.com/office/drawing/2014/main" id="{DFEEAC41-CD43-DF62-6004-B2A7615E2C28}"/>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474" name="AutoShape 4">
          <a:extLst>
            <a:ext uri="{FF2B5EF4-FFF2-40B4-BE49-F238E27FC236}">
              <a16:creationId xmlns:a16="http://schemas.microsoft.com/office/drawing/2014/main" id="{9B5DCE40-F164-5900-E00D-FBFF44A24EE7}"/>
            </a:ext>
          </a:extLst>
        </xdr:cNvPr>
        <xdr:cNvSpPr>
          <a:spLocks noChangeAspect="1" noChangeArrowheads="1"/>
        </xdr:cNvSpPr>
      </xdr:nvSpPr>
      <xdr:spPr bwMode="auto">
        <a:xfrm>
          <a:off x="32766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167</xdr:row>
      <xdr:rowOff>0</xdr:rowOff>
    </xdr:from>
    <xdr:to>
      <xdr:col>2</xdr:col>
      <xdr:colOff>60960</xdr:colOff>
      <xdr:row>167</xdr:row>
      <xdr:rowOff>60960</xdr:rowOff>
    </xdr:to>
    <xdr:sp macro="" textlink="">
      <xdr:nvSpPr>
        <xdr:cNvPr id="1451475" name="AutoShape 55">
          <a:extLst>
            <a:ext uri="{FF2B5EF4-FFF2-40B4-BE49-F238E27FC236}">
              <a16:creationId xmlns:a16="http://schemas.microsoft.com/office/drawing/2014/main" id="{ED251AB6-8E88-6801-7933-D4591F1F0AA8}"/>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167</xdr:row>
      <xdr:rowOff>0</xdr:rowOff>
    </xdr:from>
    <xdr:to>
      <xdr:col>2</xdr:col>
      <xdr:colOff>60960</xdr:colOff>
      <xdr:row>167</xdr:row>
      <xdr:rowOff>60960</xdr:rowOff>
    </xdr:to>
    <xdr:sp macro="" textlink="">
      <xdr:nvSpPr>
        <xdr:cNvPr id="1451476" name="AutoShape 57">
          <a:hlinkClick xmlns:r="http://schemas.openxmlformats.org/officeDocument/2006/relationships" r:id="rId1" tgtFrame="_blank"/>
          <a:extLst>
            <a:ext uri="{FF2B5EF4-FFF2-40B4-BE49-F238E27FC236}">
              <a16:creationId xmlns:a16="http://schemas.microsoft.com/office/drawing/2014/main" id="{089B7850-BAD7-56F3-7001-21B8B4285D58}"/>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77" name="AutoShape 120">
          <a:hlinkClick xmlns:r="http://schemas.openxmlformats.org/officeDocument/2006/relationships" r:id="rId1" tgtFrame="_blank"/>
          <a:extLst>
            <a:ext uri="{FF2B5EF4-FFF2-40B4-BE49-F238E27FC236}">
              <a16:creationId xmlns:a16="http://schemas.microsoft.com/office/drawing/2014/main" id="{410FB6E6-F1B1-3CEA-0CF1-A18A5DBBBC25}"/>
            </a:ext>
          </a:extLst>
        </xdr:cNvPr>
        <xdr:cNvSpPr>
          <a:spLocks noChangeAspect="1" noChangeArrowheads="1"/>
        </xdr:cNvSpPr>
      </xdr:nvSpPr>
      <xdr:spPr bwMode="auto">
        <a:xfrm>
          <a:off x="723900" y="3877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78" name="AutoShape 121">
          <a:extLst>
            <a:ext uri="{FF2B5EF4-FFF2-40B4-BE49-F238E27FC236}">
              <a16:creationId xmlns:a16="http://schemas.microsoft.com/office/drawing/2014/main" id="{A1E070BB-3C3D-7765-0C45-1CC139772CE9}"/>
            </a:ext>
          </a:extLst>
        </xdr:cNvPr>
        <xdr:cNvSpPr>
          <a:spLocks noChangeAspect="1" noChangeArrowheads="1"/>
        </xdr:cNvSpPr>
      </xdr:nvSpPr>
      <xdr:spPr bwMode="auto">
        <a:xfrm>
          <a:off x="723900" y="3877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79" name="AutoShape 123">
          <a:hlinkClick xmlns:r="http://schemas.openxmlformats.org/officeDocument/2006/relationships" r:id="rId1" tgtFrame="_blank"/>
          <a:extLst>
            <a:ext uri="{FF2B5EF4-FFF2-40B4-BE49-F238E27FC236}">
              <a16:creationId xmlns:a16="http://schemas.microsoft.com/office/drawing/2014/main" id="{470CA52A-5B5B-0CF2-CEB2-79C2DE130D32}"/>
            </a:ext>
          </a:extLst>
        </xdr:cNvPr>
        <xdr:cNvSpPr>
          <a:spLocks noChangeAspect="1" noChangeArrowheads="1"/>
        </xdr:cNvSpPr>
      </xdr:nvSpPr>
      <xdr:spPr bwMode="auto">
        <a:xfrm>
          <a:off x="723900" y="3877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2</xdr:col>
      <xdr:colOff>60960</xdr:colOff>
      <xdr:row>10</xdr:row>
      <xdr:rowOff>60960</xdr:rowOff>
    </xdr:to>
    <xdr:sp macro="" textlink="">
      <xdr:nvSpPr>
        <xdr:cNvPr id="1451480" name="AutoShape 31">
          <a:extLst>
            <a:ext uri="{FF2B5EF4-FFF2-40B4-BE49-F238E27FC236}">
              <a16:creationId xmlns:a16="http://schemas.microsoft.com/office/drawing/2014/main" id="{CA24915A-7FDB-37B5-D94D-3B730094A9EB}"/>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60960</xdr:colOff>
      <xdr:row>24</xdr:row>
      <xdr:rowOff>60960</xdr:rowOff>
    </xdr:to>
    <xdr:sp macro="" textlink="">
      <xdr:nvSpPr>
        <xdr:cNvPr id="1451481" name="AutoShape 33">
          <a:extLst>
            <a:ext uri="{FF2B5EF4-FFF2-40B4-BE49-F238E27FC236}">
              <a16:creationId xmlns:a16="http://schemas.microsoft.com/office/drawing/2014/main" id="{6A0A6F51-5E06-FD68-2B80-5826567FF26A}"/>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82" name="AutoShape 19">
          <a:extLst>
            <a:ext uri="{FF2B5EF4-FFF2-40B4-BE49-F238E27FC236}">
              <a16:creationId xmlns:a16="http://schemas.microsoft.com/office/drawing/2014/main" id="{EE02B717-2E3F-72C9-4514-BD72657656C2}"/>
            </a:ext>
          </a:extLst>
        </xdr:cNvPr>
        <xdr:cNvSpPr>
          <a:spLocks noChangeAspect="1" noChangeArrowheads="1"/>
        </xdr:cNvSpPr>
      </xdr:nvSpPr>
      <xdr:spPr bwMode="auto">
        <a:xfrm>
          <a:off x="723900" y="2849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2</xdr:col>
      <xdr:colOff>60960</xdr:colOff>
      <xdr:row>197</xdr:row>
      <xdr:rowOff>60960</xdr:rowOff>
    </xdr:to>
    <xdr:sp macro="" textlink="">
      <xdr:nvSpPr>
        <xdr:cNvPr id="1451483" name="AutoShape 43">
          <a:extLst>
            <a:ext uri="{FF2B5EF4-FFF2-40B4-BE49-F238E27FC236}">
              <a16:creationId xmlns:a16="http://schemas.microsoft.com/office/drawing/2014/main" id="{CB0120DA-CA9B-6FAC-B032-044A0E2E9D41}"/>
            </a:ext>
          </a:extLst>
        </xdr:cNvPr>
        <xdr:cNvSpPr>
          <a:spLocks noChangeAspect="1" noChangeArrowheads="1"/>
        </xdr:cNvSpPr>
      </xdr:nvSpPr>
      <xdr:spPr bwMode="auto">
        <a:xfrm>
          <a:off x="723900" y="2519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60960</xdr:colOff>
      <xdr:row>53</xdr:row>
      <xdr:rowOff>60960</xdr:rowOff>
    </xdr:to>
    <xdr:sp macro="" textlink="">
      <xdr:nvSpPr>
        <xdr:cNvPr id="1451484" name="AutoShape 65">
          <a:extLst>
            <a:ext uri="{FF2B5EF4-FFF2-40B4-BE49-F238E27FC236}">
              <a16:creationId xmlns:a16="http://schemas.microsoft.com/office/drawing/2014/main" id="{89A65F81-2340-C182-4C30-0FA65BBB884E}"/>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53</xdr:row>
      <xdr:rowOff>0</xdr:rowOff>
    </xdr:from>
    <xdr:to>
      <xdr:col>1</xdr:col>
      <xdr:colOff>304800</xdr:colOff>
      <xdr:row>54</xdr:row>
      <xdr:rowOff>91441</xdr:rowOff>
    </xdr:to>
    <xdr:sp macro="" textlink="">
      <xdr:nvSpPr>
        <xdr:cNvPr id="1451485" name="AutoShape 70" descr="ITA">
          <a:extLst>
            <a:ext uri="{FF2B5EF4-FFF2-40B4-BE49-F238E27FC236}">
              <a16:creationId xmlns:a16="http://schemas.microsoft.com/office/drawing/2014/main" id="{20B1EC26-718D-CA27-C851-772BAB4AFCB9}"/>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2</xdr:col>
      <xdr:colOff>60960</xdr:colOff>
      <xdr:row>186</xdr:row>
      <xdr:rowOff>60960</xdr:rowOff>
    </xdr:to>
    <xdr:sp macro="" textlink="">
      <xdr:nvSpPr>
        <xdr:cNvPr id="1451486" name="AutoShape 75">
          <a:extLst>
            <a:ext uri="{FF2B5EF4-FFF2-40B4-BE49-F238E27FC236}">
              <a16:creationId xmlns:a16="http://schemas.microsoft.com/office/drawing/2014/main" id="{40D7C5AA-4A3D-ACCF-20D5-E4D35E03EB55}"/>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487" name="AutoShape 9">
          <a:extLst>
            <a:ext uri="{FF2B5EF4-FFF2-40B4-BE49-F238E27FC236}">
              <a16:creationId xmlns:a16="http://schemas.microsoft.com/office/drawing/2014/main" id="{155C0220-31F2-B3BD-B2EC-A996A409943B}"/>
            </a:ext>
          </a:extLst>
        </xdr:cNvPr>
        <xdr:cNvSpPr>
          <a:spLocks noChangeAspect="1" noChangeArrowheads="1"/>
        </xdr:cNvSpPr>
      </xdr:nvSpPr>
      <xdr:spPr bwMode="auto">
        <a:xfrm>
          <a:off x="327660" y="2663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304800</xdr:colOff>
      <xdr:row>205</xdr:row>
      <xdr:rowOff>72391</xdr:rowOff>
    </xdr:to>
    <xdr:sp macro="" textlink="">
      <xdr:nvSpPr>
        <xdr:cNvPr id="1451488" name="AutoShape 102" descr="ITA">
          <a:extLst>
            <a:ext uri="{FF2B5EF4-FFF2-40B4-BE49-F238E27FC236}">
              <a16:creationId xmlns:a16="http://schemas.microsoft.com/office/drawing/2014/main" id="{95308C89-6EE3-F499-E9B0-E1BEF8E1A53A}"/>
            </a:ext>
          </a:extLst>
        </xdr:cNvPr>
        <xdr:cNvSpPr>
          <a:spLocks noChangeAspect="1" noChangeArrowheads="1"/>
        </xdr:cNvSpPr>
      </xdr:nvSpPr>
      <xdr:spPr bwMode="auto">
        <a:xfrm>
          <a:off x="32766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xdr:row>
      <xdr:rowOff>0</xdr:rowOff>
    </xdr:from>
    <xdr:to>
      <xdr:col>1</xdr:col>
      <xdr:colOff>304800</xdr:colOff>
      <xdr:row>10</xdr:row>
      <xdr:rowOff>91439</xdr:rowOff>
    </xdr:to>
    <xdr:sp macro="" textlink="">
      <xdr:nvSpPr>
        <xdr:cNvPr id="1451489" name="AutoShape 128" descr="ITA">
          <a:extLst>
            <a:ext uri="{FF2B5EF4-FFF2-40B4-BE49-F238E27FC236}">
              <a16:creationId xmlns:a16="http://schemas.microsoft.com/office/drawing/2014/main" id="{1887ACCF-CAFF-432D-2586-927165ABA227}"/>
            </a:ext>
          </a:extLst>
        </xdr:cNvPr>
        <xdr:cNvSpPr>
          <a:spLocks noChangeAspect="1" noChangeArrowheads="1"/>
        </xdr:cNvSpPr>
      </xdr:nvSpPr>
      <xdr:spPr bwMode="auto">
        <a:xfrm>
          <a:off x="327660" y="13060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204</xdr:row>
      <xdr:rowOff>0</xdr:rowOff>
    </xdr:from>
    <xdr:to>
      <xdr:col>3</xdr:col>
      <xdr:colOff>320040</xdr:colOff>
      <xdr:row>205</xdr:row>
      <xdr:rowOff>72391</xdr:rowOff>
    </xdr:to>
    <xdr:sp macro="" textlink="">
      <xdr:nvSpPr>
        <xdr:cNvPr id="1451490" name="AutoShape 110" descr="ITA">
          <a:extLst>
            <a:ext uri="{FF2B5EF4-FFF2-40B4-BE49-F238E27FC236}">
              <a16:creationId xmlns:a16="http://schemas.microsoft.com/office/drawing/2014/main" id="{6612229E-E99A-A660-2B04-0320C1A38E98}"/>
            </a:ext>
          </a:extLst>
        </xdr:cNvPr>
        <xdr:cNvSpPr>
          <a:spLocks noChangeAspect="1" noChangeArrowheads="1"/>
        </xdr:cNvSpPr>
      </xdr:nvSpPr>
      <xdr:spPr bwMode="auto">
        <a:xfrm>
          <a:off x="2286000" y="428929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91" name="AutoShape 108" descr="ITA">
          <a:extLst>
            <a:ext uri="{FF2B5EF4-FFF2-40B4-BE49-F238E27FC236}">
              <a16:creationId xmlns:a16="http://schemas.microsoft.com/office/drawing/2014/main" id="{FACDFCE7-4E83-A87C-F470-0651F6D488A7}"/>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204</xdr:row>
      <xdr:rowOff>0</xdr:rowOff>
    </xdr:from>
    <xdr:to>
      <xdr:col>3</xdr:col>
      <xdr:colOff>320040</xdr:colOff>
      <xdr:row>205</xdr:row>
      <xdr:rowOff>72391</xdr:rowOff>
    </xdr:to>
    <xdr:sp macro="" textlink="">
      <xdr:nvSpPr>
        <xdr:cNvPr id="1451492" name="AutoShape 110" descr="ITA">
          <a:extLst>
            <a:ext uri="{FF2B5EF4-FFF2-40B4-BE49-F238E27FC236}">
              <a16:creationId xmlns:a16="http://schemas.microsoft.com/office/drawing/2014/main" id="{4498552D-E8F0-9E72-7FA8-42D9059402D4}"/>
            </a:ext>
          </a:extLst>
        </xdr:cNvPr>
        <xdr:cNvSpPr>
          <a:spLocks noChangeAspect="1" noChangeArrowheads="1"/>
        </xdr:cNvSpPr>
      </xdr:nvSpPr>
      <xdr:spPr bwMode="auto">
        <a:xfrm>
          <a:off x="2286000" y="389839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93" name="AutoShape 114" descr="ITA">
          <a:extLst>
            <a:ext uri="{FF2B5EF4-FFF2-40B4-BE49-F238E27FC236}">
              <a16:creationId xmlns:a16="http://schemas.microsoft.com/office/drawing/2014/main" id="{E2EA326A-EFC6-CAA7-9C52-5DBB876155AC}"/>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94" name="AutoShape 116" descr="ITA">
          <a:extLst>
            <a:ext uri="{FF2B5EF4-FFF2-40B4-BE49-F238E27FC236}">
              <a16:creationId xmlns:a16="http://schemas.microsoft.com/office/drawing/2014/main" id="{FD393106-3C1E-A491-B2B8-C08C2140AC99}"/>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95" name="AutoShape 118" descr="ITA">
          <a:extLst>
            <a:ext uri="{FF2B5EF4-FFF2-40B4-BE49-F238E27FC236}">
              <a16:creationId xmlns:a16="http://schemas.microsoft.com/office/drawing/2014/main" id="{E10FC242-C99B-5880-C4F1-82930B83CE18}"/>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312420</xdr:colOff>
      <xdr:row>205</xdr:row>
      <xdr:rowOff>72391</xdr:rowOff>
    </xdr:to>
    <xdr:sp macro="" textlink="">
      <xdr:nvSpPr>
        <xdr:cNvPr id="1451496" name="AutoShape 120" descr="ITA">
          <a:extLst>
            <a:ext uri="{FF2B5EF4-FFF2-40B4-BE49-F238E27FC236}">
              <a16:creationId xmlns:a16="http://schemas.microsoft.com/office/drawing/2014/main" id="{E43735CA-0A6C-56FC-7A7D-39E12F233630}"/>
            </a:ext>
          </a:extLst>
        </xdr:cNvPr>
        <xdr:cNvSpPr>
          <a:spLocks noChangeAspect="1" noChangeArrowheads="1"/>
        </xdr:cNvSpPr>
      </xdr:nvSpPr>
      <xdr:spPr bwMode="auto">
        <a:xfrm>
          <a:off x="723900" y="27051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497" name="AutoShape 31">
          <a:extLst>
            <a:ext uri="{FF2B5EF4-FFF2-40B4-BE49-F238E27FC236}">
              <a16:creationId xmlns:a16="http://schemas.microsoft.com/office/drawing/2014/main" id="{FA3B8BD8-9C1B-4308-847F-562440BEE82C}"/>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498" name="AutoShape 33">
          <a:hlinkClick xmlns:r="http://schemas.openxmlformats.org/officeDocument/2006/relationships" r:id="rId1" tgtFrame="_blank"/>
          <a:extLst>
            <a:ext uri="{FF2B5EF4-FFF2-40B4-BE49-F238E27FC236}">
              <a16:creationId xmlns:a16="http://schemas.microsoft.com/office/drawing/2014/main" id="{B075EDA5-B920-4DF3-7AC0-5EC3B5020BFC}"/>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499" name="AutoShape 34">
          <a:extLst>
            <a:ext uri="{FF2B5EF4-FFF2-40B4-BE49-F238E27FC236}">
              <a16:creationId xmlns:a16="http://schemas.microsoft.com/office/drawing/2014/main" id="{29E1C69A-9090-DDC8-9EC1-2ECC4298A5FE}"/>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51</xdr:row>
      <xdr:rowOff>0</xdr:rowOff>
    </xdr:from>
    <xdr:to>
      <xdr:col>2</xdr:col>
      <xdr:colOff>60960</xdr:colOff>
      <xdr:row>51</xdr:row>
      <xdr:rowOff>60960</xdr:rowOff>
    </xdr:to>
    <xdr:sp macro="" textlink="">
      <xdr:nvSpPr>
        <xdr:cNvPr id="1451500" name="AutoShape 36">
          <a:hlinkClick xmlns:r="http://schemas.openxmlformats.org/officeDocument/2006/relationships" r:id="rId1" tgtFrame="_blank"/>
          <a:extLst>
            <a:ext uri="{FF2B5EF4-FFF2-40B4-BE49-F238E27FC236}">
              <a16:creationId xmlns:a16="http://schemas.microsoft.com/office/drawing/2014/main" id="{C82C6A9C-AFF2-8693-4479-FFAAF3C92BC4}"/>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501" name="AutoShape 80" descr="ITA">
          <a:extLst>
            <a:ext uri="{FF2B5EF4-FFF2-40B4-BE49-F238E27FC236}">
              <a16:creationId xmlns:a16="http://schemas.microsoft.com/office/drawing/2014/main" id="{6CDF2106-B8BC-EE0E-5944-7B73D9C6EEC6}"/>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2</xdr:col>
      <xdr:colOff>304800</xdr:colOff>
      <xdr:row>98</xdr:row>
      <xdr:rowOff>91441</xdr:rowOff>
    </xdr:to>
    <xdr:sp macro="" textlink="">
      <xdr:nvSpPr>
        <xdr:cNvPr id="1451502" name="AutoShape 92" descr="ITA">
          <a:extLst>
            <a:ext uri="{FF2B5EF4-FFF2-40B4-BE49-F238E27FC236}">
              <a16:creationId xmlns:a16="http://schemas.microsoft.com/office/drawing/2014/main" id="{AD93BC72-C8D6-7F0F-784F-3C50AEBC526C}"/>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503" name="AutoShape 94">
          <a:extLst>
            <a:ext uri="{FF2B5EF4-FFF2-40B4-BE49-F238E27FC236}">
              <a16:creationId xmlns:a16="http://schemas.microsoft.com/office/drawing/2014/main" id="{4EF53157-0CA6-6C10-9F92-33C379625FB9}"/>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304800</xdr:colOff>
      <xdr:row>58</xdr:row>
      <xdr:rowOff>91441</xdr:rowOff>
    </xdr:to>
    <xdr:sp macro="" textlink="">
      <xdr:nvSpPr>
        <xdr:cNvPr id="1451504" name="AutoShape 95" descr="ITA">
          <a:extLst>
            <a:ext uri="{FF2B5EF4-FFF2-40B4-BE49-F238E27FC236}">
              <a16:creationId xmlns:a16="http://schemas.microsoft.com/office/drawing/2014/main" id="{D7687A19-5F27-437C-78E9-524815C2ED2A}"/>
            </a:ext>
          </a:extLst>
        </xdr:cNvPr>
        <xdr:cNvSpPr>
          <a:spLocks noChangeAspect="1" noChangeArrowheads="1"/>
        </xdr:cNvSpPr>
      </xdr:nvSpPr>
      <xdr:spPr bwMode="auto">
        <a:xfrm>
          <a:off x="723900" y="8534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505" name="AutoShape 96">
          <a:hlinkClick xmlns:r="http://schemas.openxmlformats.org/officeDocument/2006/relationships" r:id="rId1" tgtFrame="_blank"/>
          <a:extLst>
            <a:ext uri="{FF2B5EF4-FFF2-40B4-BE49-F238E27FC236}">
              <a16:creationId xmlns:a16="http://schemas.microsoft.com/office/drawing/2014/main" id="{E4FCE31E-2F79-7961-98A1-AD519C03632E}"/>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506" name="AutoShape 97">
          <a:extLst>
            <a:ext uri="{FF2B5EF4-FFF2-40B4-BE49-F238E27FC236}">
              <a16:creationId xmlns:a16="http://schemas.microsoft.com/office/drawing/2014/main" id="{52093392-28E7-12A6-D0F9-D2E0ED38C393}"/>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507" name="AutoShape 99">
          <a:hlinkClick xmlns:r="http://schemas.openxmlformats.org/officeDocument/2006/relationships" r:id="rId1" tgtFrame="_blank"/>
          <a:extLst>
            <a:ext uri="{FF2B5EF4-FFF2-40B4-BE49-F238E27FC236}">
              <a16:creationId xmlns:a16="http://schemas.microsoft.com/office/drawing/2014/main" id="{5B57BB35-2E25-EDCB-52B0-FDBB5BF780B2}"/>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304800</xdr:colOff>
      <xdr:row>58</xdr:row>
      <xdr:rowOff>91441</xdr:rowOff>
    </xdr:to>
    <xdr:sp macro="" textlink="">
      <xdr:nvSpPr>
        <xdr:cNvPr id="1451508" name="AutoShape 95" descr="ITA">
          <a:extLst>
            <a:ext uri="{FF2B5EF4-FFF2-40B4-BE49-F238E27FC236}">
              <a16:creationId xmlns:a16="http://schemas.microsoft.com/office/drawing/2014/main" id="{BD8FE92C-91E0-BD3D-A558-95832C4B9B9E}"/>
            </a:ext>
          </a:extLst>
        </xdr:cNvPr>
        <xdr:cNvSpPr>
          <a:spLocks noChangeAspect="1" noChangeArrowheads="1"/>
        </xdr:cNvSpPr>
      </xdr:nvSpPr>
      <xdr:spPr bwMode="auto">
        <a:xfrm>
          <a:off x="723900" y="8534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304800</xdr:colOff>
      <xdr:row>15</xdr:row>
      <xdr:rowOff>91439</xdr:rowOff>
    </xdr:to>
    <xdr:sp macro="" textlink="">
      <xdr:nvSpPr>
        <xdr:cNvPr id="1451509" name="AutoShape 101" descr="ITA">
          <a:extLst>
            <a:ext uri="{FF2B5EF4-FFF2-40B4-BE49-F238E27FC236}">
              <a16:creationId xmlns:a16="http://schemas.microsoft.com/office/drawing/2014/main" id="{84B974F8-EFB4-BB95-0840-03698DE094BE}"/>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304800</xdr:colOff>
      <xdr:row>15</xdr:row>
      <xdr:rowOff>91439</xdr:rowOff>
    </xdr:to>
    <xdr:sp macro="" textlink="">
      <xdr:nvSpPr>
        <xdr:cNvPr id="1451510" name="AutoShape 104" descr="ITA">
          <a:extLst>
            <a:ext uri="{FF2B5EF4-FFF2-40B4-BE49-F238E27FC236}">
              <a16:creationId xmlns:a16="http://schemas.microsoft.com/office/drawing/2014/main" id="{9385BD02-26DA-1C31-9826-1AD90895DD61}"/>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304800</xdr:colOff>
      <xdr:row>15</xdr:row>
      <xdr:rowOff>91439</xdr:rowOff>
    </xdr:to>
    <xdr:sp macro="" textlink="">
      <xdr:nvSpPr>
        <xdr:cNvPr id="1451511" name="AutoShape 107" descr="ITA">
          <a:extLst>
            <a:ext uri="{FF2B5EF4-FFF2-40B4-BE49-F238E27FC236}">
              <a16:creationId xmlns:a16="http://schemas.microsoft.com/office/drawing/2014/main" id="{841DC04E-9858-AF7D-FB6D-B79A87C05D33}"/>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512" name="AutoShape 131" descr="ITA">
          <a:extLst>
            <a:ext uri="{FF2B5EF4-FFF2-40B4-BE49-F238E27FC236}">
              <a16:creationId xmlns:a16="http://schemas.microsoft.com/office/drawing/2014/main" id="{E633F42D-E762-A900-CCCA-F06D48804F79}"/>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304800</xdr:colOff>
      <xdr:row>205</xdr:row>
      <xdr:rowOff>72391</xdr:rowOff>
    </xdr:to>
    <xdr:sp macro="" textlink="">
      <xdr:nvSpPr>
        <xdr:cNvPr id="1451513" name="AutoShape 134" descr="ITA">
          <a:extLst>
            <a:ext uri="{FF2B5EF4-FFF2-40B4-BE49-F238E27FC236}">
              <a16:creationId xmlns:a16="http://schemas.microsoft.com/office/drawing/2014/main" id="{48255BFB-5719-3A66-46C0-9106F54BD5B2}"/>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304800</xdr:colOff>
      <xdr:row>116</xdr:row>
      <xdr:rowOff>60958</xdr:rowOff>
    </xdr:to>
    <xdr:sp macro="" textlink="">
      <xdr:nvSpPr>
        <xdr:cNvPr id="1451514" name="AutoShape 95" descr="ITA">
          <a:extLst>
            <a:ext uri="{FF2B5EF4-FFF2-40B4-BE49-F238E27FC236}">
              <a16:creationId xmlns:a16="http://schemas.microsoft.com/office/drawing/2014/main" id="{3B1DEC75-27A5-94B9-34CC-AC732B26800D}"/>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304800</xdr:colOff>
      <xdr:row>116</xdr:row>
      <xdr:rowOff>60958</xdr:rowOff>
    </xdr:to>
    <xdr:sp macro="" textlink="">
      <xdr:nvSpPr>
        <xdr:cNvPr id="1451515" name="AutoShape 95" descr="ITA">
          <a:extLst>
            <a:ext uri="{FF2B5EF4-FFF2-40B4-BE49-F238E27FC236}">
              <a16:creationId xmlns:a16="http://schemas.microsoft.com/office/drawing/2014/main" id="{2C3D877D-35F2-C470-B4ED-E14DB980F274}"/>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304800</xdr:colOff>
      <xdr:row>116</xdr:row>
      <xdr:rowOff>60958</xdr:rowOff>
    </xdr:to>
    <xdr:sp macro="" textlink="">
      <xdr:nvSpPr>
        <xdr:cNvPr id="1451516" name="AutoShape 95" descr="ITA">
          <a:extLst>
            <a:ext uri="{FF2B5EF4-FFF2-40B4-BE49-F238E27FC236}">
              <a16:creationId xmlns:a16="http://schemas.microsoft.com/office/drawing/2014/main" id="{8C2B1522-1DBB-81CC-3963-CE79E68DC802}"/>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304800</xdr:colOff>
      <xdr:row>116</xdr:row>
      <xdr:rowOff>60958</xdr:rowOff>
    </xdr:to>
    <xdr:sp macro="" textlink="">
      <xdr:nvSpPr>
        <xdr:cNvPr id="1451517" name="AutoShape 95" descr="ITA">
          <a:extLst>
            <a:ext uri="{FF2B5EF4-FFF2-40B4-BE49-F238E27FC236}">
              <a16:creationId xmlns:a16="http://schemas.microsoft.com/office/drawing/2014/main" id="{EBD13655-59D9-7F41-E64D-5232E9553463}"/>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518" name="AutoShape 33">
          <a:extLst>
            <a:ext uri="{FF2B5EF4-FFF2-40B4-BE49-F238E27FC236}">
              <a16:creationId xmlns:a16="http://schemas.microsoft.com/office/drawing/2014/main" id="{5E219BA1-CE7B-56F5-E9E0-5C59E9A9EE08}"/>
            </a:ext>
          </a:extLst>
        </xdr:cNvPr>
        <xdr:cNvSpPr>
          <a:spLocks noChangeAspect="1" noChangeArrowheads="1"/>
        </xdr:cNvSpPr>
      </xdr:nvSpPr>
      <xdr:spPr bwMode="auto">
        <a:xfrm>
          <a:off x="32766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519" name="AutoShape 19">
          <a:extLst>
            <a:ext uri="{FF2B5EF4-FFF2-40B4-BE49-F238E27FC236}">
              <a16:creationId xmlns:a16="http://schemas.microsoft.com/office/drawing/2014/main" id="{9CE31076-0DF4-84B9-C752-D9E7B40E77B8}"/>
            </a:ext>
          </a:extLst>
        </xdr:cNvPr>
        <xdr:cNvSpPr>
          <a:spLocks noChangeAspect="1" noChangeArrowheads="1"/>
        </xdr:cNvSpPr>
      </xdr:nvSpPr>
      <xdr:spPr bwMode="auto">
        <a:xfrm>
          <a:off x="327660" y="2951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520" name="AutoShape 33">
          <a:extLst>
            <a:ext uri="{FF2B5EF4-FFF2-40B4-BE49-F238E27FC236}">
              <a16:creationId xmlns:a16="http://schemas.microsoft.com/office/drawing/2014/main" id="{C338CD10-8B0D-B956-8FEB-8972CEA918B3}"/>
            </a:ext>
          </a:extLst>
        </xdr:cNvPr>
        <xdr:cNvSpPr>
          <a:spLocks noChangeAspect="1" noChangeArrowheads="1"/>
        </xdr:cNvSpPr>
      </xdr:nvSpPr>
      <xdr:spPr bwMode="auto">
        <a:xfrm>
          <a:off x="327660" y="2951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521" name="AutoShape 19">
          <a:extLst>
            <a:ext uri="{FF2B5EF4-FFF2-40B4-BE49-F238E27FC236}">
              <a16:creationId xmlns:a16="http://schemas.microsoft.com/office/drawing/2014/main" id="{5600807F-91A0-4969-EE89-D375A0D82514}"/>
            </a:ext>
          </a:extLst>
        </xdr:cNvPr>
        <xdr:cNvSpPr>
          <a:spLocks noChangeAspect="1" noChangeArrowheads="1"/>
        </xdr:cNvSpPr>
      </xdr:nvSpPr>
      <xdr:spPr bwMode="auto">
        <a:xfrm>
          <a:off x="327660" y="4351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204</xdr:row>
      <xdr:rowOff>0</xdr:rowOff>
    </xdr:from>
    <xdr:to>
      <xdr:col>1</xdr:col>
      <xdr:colOff>60960</xdr:colOff>
      <xdr:row>204</xdr:row>
      <xdr:rowOff>60960</xdr:rowOff>
    </xdr:to>
    <xdr:sp macro="" textlink="">
      <xdr:nvSpPr>
        <xdr:cNvPr id="1451522" name="AutoShape 33">
          <a:extLst>
            <a:ext uri="{FF2B5EF4-FFF2-40B4-BE49-F238E27FC236}">
              <a16:creationId xmlns:a16="http://schemas.microsoft.com/office/drawing/2014/main" id="{24A52CCE-0D5A-98BD-14B7-6C0992A0C9C0}"/>
            </a:ext>
          </a:extLst>
        </xdr:cNvPr>
        <xdr:cNvSpPr>
          <a:spLocks noChangeAspect="1" noChangeArrowheads="1"/>
        </xdr:cNvSpPr>
      </xdr:nvSpPr>
      <xdr:spPr bwMode="auto">
        <a:xfrm>
          <a:off x="327660" y="4351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115</xdr:row>
      <xdr:rowOff>0</xdr:rowOff>
    </xdr:from>
    <xdr:to>
      <xdr:col>3</xdr:col>
      <xdr:colOff>320040</xdr:colOff>
      <xdr:row>116</xdr:row>
      <xdr:rowOff>60958</xdr:rowOff>
    </xdr:to>
    <xdr:sp macro="" textlink="">
      <xdr:nvSpPr>
        <xdr:cNvPr id="1451523" name="AutoShape 110" descr="ITA">
          <a:extLst>
            <a:ext uri="{FF2B5EF4-FFF2-40B4-BE49-F238E27FC236}">
              <a16:creationId xmlns:a16="http://schemas.microsoft.com/office/drawing/2014/main" id="{45A47BF3-A7E2-22F5-1FD8-434C8F5D1DA1}"/>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24" name="AutoShape 108" descr="ITA">
          <a:extLst>
            <a:ext uri="{FF2B5EF4-FFF2-40B4-BE49-F238E27FC236}">
              <a16:creationId xmlns:a16="http://schemas.microsoft.com/office/drawing/2014/main" id="{A0B2B0EE-6C32-FC1A-DCC0-8F1736B793D1}"/>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25" name="AutoShape 114" descr="ITA">
          <a:extLst>
            <a:ext uri="{FF2B5EF4-FFF2-40B4-BE49-F238E27FC236}">
              <a16:creationId xmlns:a16="http://schemas.microsoft.com/office/drawing/2014/main" id="{F15084EB-007F-E296-1C87-4013E388B9A8}"/>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115</xdr:row>
      <xdr:rowOff>0</xdr:rowOff>
    </xdr:from>
    <xdr:to>
      <xdr:col>3</xdr:col>
      <xdr:colOff>320040</xdr:colOff>
      <xdr:row>116</xdr:row>
      <xdr:rowOff>60958</xdr:rowOff>
    </xdr:to>
    <xdr:sp macro="" textlink="">
      <xdr:nvSpPr>
        <xdr:cNvPr id="1451526" name="AutoShape 110" descr="ITA">
          <a:extLst>
            <a:ext uri="{FF2B5EF4-FFF2-40B4-BE49-F238E27FC236}">
              <a16:creationId xmlns:a16="http://schemas.microsoft.com/office/drawing/2014/main" id="{06BE80D8-F0B9-4550-4197-400CED7627C1}"/>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27" name="AutoShape 108" descr="ITA">
          <a:extLst>
            <a:ext uri="{FF2B5EF4-FFF2-40B4-BE49-F238E27FC236}">
              <a16:creationId xmlns:a16="http://schemas.microsoft.com/office/drawing/2014/main" id="{84132E21-9689-910F-531E-408C655E7BD6}"/>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28" name="AutoShape 114" descr="ITA">
          <a:extLst>
            <a:ext uri="{FF2B5EF4-FFF2-40B4-BE49-F238E27FC236}">
              <a16:creationId xmlns:a16="http://schemas.microsoft.com/office/drawing/2014/main" id="{ED1A50FE-646D-7623-771A-0D6E26D10483}"/>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115</xdr:row>
      <xdr:rowOff>0</xdr:rowOff>
    </xdr:from>
    <xdr:to>
      <xdr:col>3</xdr:col>
      <xdr:colOff>320040</xdr:colOff>
      <xdr:row>116</xdr:row>
      <xdr:rowOff>60958</xdr:rowOff>
    </xdr:to>
    <xdr:sp macro="" textlink="">
      <xdr:nvSpPr>
        <xdr:cNvPr id="1451529" name="AutoShape 110" descr="ITA">
          <a:extLst>
            <a:ext uri="{FF2B5EF4-FFF2-40B4-BE49-F238E27FC236}">
              <a16:creationId xmlns:a16="http://schemas.microsoft.com/office/drawing/2014/main" id="{E5E3BCEB-13E2-E038-F248-803B76B9F987}"/>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30" name="AutoShape 108" descr="ITA">
          <a:extLst>
            <a:ext uri="{FF2B5EF4-FFF2-40B4-BE49-F238E27FC236}">
              <a16:creationId xmlns:a16="http://schemas.microsoft.com/office/drawing/2014/main" id="{CFC6B6A5-99C1-2A3B-5D01-6E7BE98E4013}"/>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31" name="AutoShape 114" descr="ITA">
          <a:extLst>
            <a:ext uri="{FF2B5EF4-FFF2-40B4-BE49-F238E27FC236}">
              <a16:creationId xmlns:a16="http://schemas.microsoft.com/office/drawing/2014/main" id="{C10C4189-9BF2-7E82-01D7-DF9D65CFE781}"/>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115</xdr:row>
      <xdr:rowOff>0</xdr:rowOff>
    </xdr:from>
    <xdr:to>
      <xdr:col>3</xdr:col>
      <xdr:colOff>320040</xdr:colOff>
      <xdr:row>116</xdr:row>
      <xdr:rowOff>60958</xdr:rowOff>
    </xdr:to>
    <xdr:sp macro="" textlink="">
      <xdr:nvSpPr>
        <xdr:cNvPr id="1451532" name="AutoShape 110" descr="ITA">
          <a:extLst>
            <a:ext uri="{FF2B5EF4-FFF2-40B4-BE49-F238E27FC236}">
              <a16:creationId xmlns:a16="http://schemas.microsoft.com/office/drawing/2014/main" id="{1CFCB6AB-D553-93EE-282F-5292B02799D2}"/>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33" name="AutoShape 108" descr="ITA">
          <a:extLst>
            <a:ext uri="{FF2B5EF4-FFF2-40B4-BE49-F238E27FC236}">
              <a16:creationId xmlns:a16="http://schemas.microsoft.com/office/drawing/2014/main" id="{8D0DA46B-03B4-80C6-8ED3-BBE806162E90}"/>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115</xdr:row>
      <xdr:rowOff>0</xdr:rowOff>
    </xdr:from>
    <xdr:to>
      <xdr:col>2</xdr:col>
      <xdr:colOff>312420</xdr:colOff>
      <xdr:row>116</xdr:row>
      <xdr:rowOff>60958</xdr:rowOff>
    </xdr:to>
    <xdr:sp macro="" textlink="">
      <xdr:nvSpPr>
        <xdr:cNvPr id="1451534" name="AutoShape 114" descr="ITA">
          <a:extLst>
            <a:ext uri="{FF2B5EF4-FFF2-40B4-BE49-F238E27FC236}">
              <a16:creationId xmlns:a16="http://schemas.microsoft.com/office/drawing/2014/main" id="{533DE4C9-2EAB-8F28-2911-41F92C88682B}"/>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1333500</xdr:colOff>
      <xdr:row>0</xdr:row>
      <xdr:rowOff>45720</xdr:rowOff>
    </xdr:from>
    <xdr:to>
      <xdr:col>3</xdr:col>
      <xdr:colOff>1508760</xdr:colOff>
      <xdr:row>0</xdr:row>
      <xdr:rowOff>800100</xdr:rowOff>
    </xdr:to>
    <xdr:pic>
      <xdr:nvPicPr>
        <xdr:cNvPr id="1451535" name="Immagine 2">
          <a:extLst>
            <a:ext uri="{FF2B5EF4-FFF2-40B4-BE49-F238E27FC236}">
              <a16:creationId xmlns:a16="http://schemas.microsoft.com/office/drawing/2014/main" id="{7C2129A7-AB8A-A6BD-1234-A7289CEDBFE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42160" y="45720"/>
          <a:ext cx="172974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0" name="AutoShape 116" descr="ITA">
          <a:extLst>
            <a:ext uri="{FF2B5EF4-FFF2-40B4-BE49-F238E27FC236}">
              <a16:creationId xmlns:a16="http://schemas.microsoft.com/office/drawing/2014/main" id="{157606A3-35A1-464A-BB0A-8C0BA3BB3D38}"/>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1" name="AutoShape 118" descr="ITA">
          <a:extLst>
            <a:ext uri="{FF2B5EF4-FFF2-40B4-BE49-F238E27FC236}">
              <a16:creationId xmlns:a16="http://schemas.microsoft.com/office/drawing/2014/main" id="{30849F7A-0951-44AF-B577-25817BAC3AF1}"/>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2" name="AutoShape 116" descr="ITA">
          <a:extLst>
            <a:ext uri="{FF2B5EF4-FFF2-40B4-BE49-F238E27FC236}">
              <a16:creationId xmlns:a16="http://schemas.microsoft.com/office/drawing/2014/main" id="{798DDDC4-FF1F-482F-8DDE-7D92636FFF74}"/>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3" name="AutoShape 118" descr="ITA">
          <a:extLst>
            <a:ext uri="{FF2B5EF4-FFF2-40B4-BE49-F238E27FC236}">
              <a16:creationId xmlns:a16="http://schemas.microsoft.com/office/drawing/2014/main" id="{6849234D-9329-4A50-B967-0A24B177858D}"/>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4" name="AutoShape 116" descr="ITA">
          <a:extLst>
            <a:ext uri="{FF2B5EF4-FFF2-40B4-BE49-F238E27FC236}">
              <a16:creationId xmlns:a16="http://schemas.microsoft.com/office/drawing/2014/main" id="{B7AA4792-C85A-4ECB-B845-02CE6C9BA233}"/>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5" name="AutoShape 118" descr="ITA">
          <a:extLst>
            <a:ext uri="{FF2B5EF4-FFF2-40B4-BE49-F238E27FC236}">
              <a16:creationId xmlns:a16="http://schemas.microsoft.com/office/drawing/2014/main" id="{F6B9D30F-90DB-4959-8A5E-4B2148B8A543}"/>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6" name="AutoShape 116" descr="ITA">
          <a:extLst>
            <a:ext uri="{FF2B5EF4-FFF2-40B4-BE49-F238E27FC236}">
              <a16:creationId xmlns:a16="http://schemas.microsoft.com/office/drawing/2014/main" id="{767AAD16-0DD9-4E61-B9D5-49E7812B7409}"/>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203</xdr:row>
      <xdr:rowOff>0</xdr:rowOff>
    </xdr:from>
    <xdr:to>
      <xdr:col>2</xdr:col>
      <xdr:colOff>320040</xdr:colOff>
      <xdr:row>204</xdr:row>
      <xdr:rowOff>76201</xdr:rowOff>
    </xdr:to>
    <xdr:sp macro="" textlink="">
      <xdr:nvSpPr>
        <xdr:cNvPr id="17" name="AutoShape 118" descr="ITA">
          <a:extLst>
            <a:ext uri="{FF2B5EF4-FFF2-40B4-BE49-F238E27FC236}">
              <a16:creationId xmlns:a16="http://schemas.microsoft.com/office/drawing/2014/main" id="{533D9E7C-544F-4EA7-BAA2-E9AB0100D35B}"/>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60960</xdr:colOff>
      <xdr:row>119</xdr:row>
      <xdr:rowOff>60960</xdr:rowOff>
    </xdr:to>
    <xdr:sp macro="" textlink="">
      <xdr:nvSpPr>
        <xdr:cNvPr id="2" name="AutoShape 3">
          <a:hlinkClick xmlns:r="http://schemas.openxmlformats.org/officeDocument/2006/relationships" r:id="rId1" tgtFrame="_blank"/>
          <a:extLst>
            <a:ext uri="{FF2B5EF4-FFF2-40B4-BE49-F238E27FC236}">
              <a16:creationId xmlns:a16="http://schemas.microsoft.com/office/drawing/2014/main" id="{7EE51BAC-8278-41EA-9DD5-93A39F7212EC}"/>
            </a:ext>
          </a:extLst>
        </xdr:cNvPr>
        <xdr:cNvSpPr>
          <a:spLocks noChangeAspect="1" noChangeArrowheads="1"/>
        </xdr:cNvSpPr>
      </xdr:nvSpPr>
      <xdr:spPr bwMode="auto">
        <a:xfrm>
          <a:off x="807720" y="25671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3" name="AutoShape 6">
          <a:hlinkClick xmlns:r="http://schemas.openxmlformats.org/officeDocument/2006/relationships" r:id="rId1" tgtFrame="_blank"/>
          <a:extLst>
            <a:ext uri="{FF2B5EF4-FFF2-40B4-BE49-F238E27FC236}">
              <a16:creationId xmlns:a16="http://schemas.microsoft.com/office/drawing/2014/main" id="{247B2D6A-A909-4558-98D4-B74816FCA29F}"/>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75</xdr:row>
      <xdr:rowOff>0</xdr:rowOff>
    </xdr:from>
    <xdr:to>
      <xdr:col>41</xdr:col>
      <xdr:colOff>60960</xdr:colOff>
      <xdr:row>75</xdr:row>
      <xdr:rowOff>60960</xdr:rowOff>
    </xdr:to>
    <xdr:sp macro="" textlink="">
      <xdr:nvSpPr>
        <xdr:cNvPr id="4" name="AutoShape 52">
          <a:extLst>
            <a:ext uri="{FF2B5EF4-FFF2-40B4-BE49-F238E27FC236}">
              <a16:creationId xmlns:a16="http://schemas.microsoft.com/office/drawing/2014/main" id="{73480A25-CF5A-4536-A79F-11F1CB9C6239}"/>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75</xdr:row>
      <xdr:rowOff>0</xdr:rowOff>
    </xdr:from>
    <xdr:to>
      <xdr:col>41</xdr:col>
      <xdr:colOff>60960</xdr:colOff>
      <xdr:row>75</xdr:row>
      <xdr:rowOff>60960</xdr:rowOff>
    </xdr:to>
    <xdr:sp macro="" textlink="">
      <xdr:nvSpPr>
        <xdr:cNvPr id="5" name="AutoShape 54">
          <a:hlinkClick xmlns:r="http://schemas.openxmlformats.org/officeDocument/2006/relationships" r:id="rId1" tgtFrame="_blank"/>
          <a:extLst>
            <a:ext uri="{FF2B5EF4-FFF2-40B4-BE49-F238E27FC236}">
              <a16:creationId xmlns:a16="http://schemas.microsoft.com/office/drawing/2014/main" id="{CE50595A-8597-42E7-A6AE-DCD7A4BF7353}"/>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182</xdr:row>
      <xdr:rowOff>0</xdr:rowOff>
    </xdr:from>
    <xdr:to>
      <xdr:col>41</xdr:col>
      <xdr:colOff>60960</xdr:colOff>
      <xdr:row>182</xdr:row>
      <xdr:rowOff>60960</xdr:rowOff>
    </xdr:to>
    <xdr:sp macro="" textlink="">
      <xdr:nvSpPr>
        <xdr:cNvPr id="6" name="AutoShape 55">
          <a:extLst>
            <a:ext uri="{FF2B5EF4-FFF2-40B4-BE49-F238E27FC236}">
              <a16:creationId xmlns:a16="http://schemas.microsoft.com/office/drawing/2014/main" id="{835FFDFB-A07A-4EEC-B84C-BF40C7EE4797}"/>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182</xdr:row>
      <xdr:rowOff>0</xdr:rowOff>
    </xdr:from>
    <xdr:to>
      <xdr:col>41</xdr:col>
      <xdr:colOff>60960</xdr:colOff>
      <xdr:row>182</xdr:row>
      <xdr:rowOff>60960</xdr:rowOff>
    </xdr:to>
    <xdr:sp macro="" textlink="">
      <xdr:nvSpPr>
        <xdr:cNvPr id="7" name="AutoShape 57">
          <a:hlinkClick xmlns:r="http://schemas.openxmlformats.org/officeDocument/2006/relationships" r:id="rId1" tgtFrame="_blank"/>
          <a:extLst>
            <a:ext uri="{FF2B5EF4-FFF2-40B4-BE49-F238E27FC236}">
              <a16:creationId xmlns:a16="http://schemas.microsoft.com/office/drawing/2014/main" id="{89656C52-A1C6-4E39-BB17-700631FD61FA}"/>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142</xdr:row>
      <xdr:rowOff>0</xdr:rowOff>
    </xdr:from>
    <xdr:to>
      <xdr:col>41</xdr:col>
      <xdr:colOff>60960</xdr:colOff>
      <xdr:row>142</xdr:row>
      <xdr:rowOff>60960</xdr:rowOff>
    </xdr:to>
    <xdr:sp macro="" textlink="">
      <xdr:nvSpPr>
        <xdr:cNvPr id="8" name="AutoShape 120">
          <a:hlinkClick xmlns:r="http://schemas.openxmlformats.org/officeDocument/2006/relationships" r:id="rId1" tgtFrame="_blank"/>
          <a:extLst>
            <a:ext uri="{FF2B5EF4-FFF2-40B4-BE49-F238E27FC236}">
              <a16:creationId xmlns:a16="http://schemas.microsoft.com/office/drawing/2014/main" id="{A47B6FFF-2C26-4BC2-B125-3FAD3D001860}"/>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142</xdr:row>
      <xdr:rowOff>0</xdr:rowOff>
    </xdr:from>
    <xdr:to>
      <xdr:col>41</xdr:col>
      <xdr:colOff>60960</xdr:colOff>
      <xdr:row>142</xdr:row>
      <xdr:rowOff>60960</xdr:rowOff>
    </xdr:to>
    <xdr:sp macro="" textlink="">
      <xdr:nvSpPr>
        <xdr:cNvPr id="9" name="AutoShape 121">
          <a:extLst>
            <a:ext uri="{FF2B5EF4-FFF2-40B4-BE49-F238E27FC236}">
              <a16:creationId xmlns:a16="http://schemas.microsoft.com/office/drawing/2014/main" id="{464807B5-A28C-4AE1-B733-96F5B50C194C}"/>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142</xdr:row>
      <xdr:rowOff>0</xdr:rowOff>
    </xdr:from>
    <xdr:to>
      <xdr:col>41</xdr:col>
      <xdr:colOff>60960</xdr:colOff>
      <xdr:row>142</xdr:row>
      <xdr:rowOff>60960</xdr:rowOff>
    </xdr:to>
    <xdr:sp macro="" textlink="">
      <xdr:nvSpPr>
        <xdr:cNvPr id="18" name="AutoShape 123">
          <a:hlinkClick xmlns:r="http://schemas.openxmlformats.org/officeDocument/2006/relationships" r:id="rId1" tgtFrame="_blank"/>
          <a:extLst>
            <a:ext uri="{FF2B5EF4-FFF2-40B4-BE49-F238E27FC236}">
              <a16:creationId xmlns:a16="http://schemas.microsoft.com/office/drawing/2014/main" id="{4ECB9471-12F1-4BAB-BB28-F47A9ABFBE98}"/>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19" name="AutoShape 133">
          <a:extLst>
            <a:ext uri="{FF2B5EF4-FFF2-40B4-BE49-F238E27FC236}">
              <a16:creationId xmlns:a16="http://schemas.microsoft.com/office/drawing/2014/main" id="{8E811303-F167-4E28-A8AB-23BF7F05BCE8}"/>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20" name="AutoShape 135">
          <a:hlinkClick xmlns:r="http://schemas.openxmlformats.org/officeDocument/2006/relationships" r:id="rId1" tgtFrame="_blank"/>
          <a:extLst>
            <a:ext uri="{FF2B5EF4-FFF2-40B4-BE49-F238E27FC236}">
              <a16:creationId xmlns:a16="http://schemas.microsoft.com/office/drawing/2014/main" id="{5285FBC1-CBDD-4B31-84B1-42F85A07E049}"/>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120</xdr:row>
      <xdr:rowOff>0</xdr:rowOff>
    </xdr:from>
    <xdr:to>
      <xdr:col>41</xdr:col>
      <xdr:colOff>304800</xdr:colOff>
      <xdr:row>121</xdr:row>
      <xdr:rowOff>91440</xdr:rowOff>
    </xdr:to>
    <xdr:sp macro="" textlink="">
      <xdr:nvSpPr>
        <xdr:cNvPr id="21" name="AutoShape 56" descr="ITA">
          <a:extLst>
            <a:ext uri="{FF2B5EF4-FFF2-40B4-BE49-F238E27FC236}">
              <a16:creationId xmlns:a16="http://schemas.microsoft.com/office/drawing/2014/main" id="{F8C494CA-FA93-4D01-845F-35F56B0950EF}"/>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120</xdr:row>
      <xdr:rowOff>0</xdr:rowOff>
    </xdr:from>
    <xdr:to>
      <xdr:col>41</xdr:col>
      <xdr:colOff>304800</xdr:colOff>
      <xdr:row>121</xdr:row>
      <xdr:rowOff>91440</xdr:rowOff>
    </xdr:to>
    <xdr:sp macro="" textlink="">
      <xdr:nvSpPr>
        <xdr:cNvPr id="22" name="AutoShape 59" descr="ITA">
          <a:extLst>
            <a:ext uri="{FF2B5EF4-FFF2-40B4-BE49-F238E27FC236}">
              <a16:creationId xmlns:a16="http://schemas.microsoft.com/office/drawing/2014/main" id="{4213C5C7-7C95-476E-81E5-219ABD23E3F7}"/>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23" name="AutoShape 55">
          <a:extLst>
            <a:ext uri="{FF2B5EF4-FFF2-40B4-BE49-F238E27FC236}">
              <a16:creationId xmlns:a16="http://schemas.microsoft.com/office/drawing/2014/main" id="{62D6DF50-BC17-47AB-B7C2-E889F77896AC}"/>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24" name="AutoShape 57">
          <a:hlinkClick xmlns:r="http://schemas.openxmlformats.org/officeDocument/2006/relationships" r:id="rId1" tgtFrame="_blank"/>
          <a:extLst>
            <a:ext uri="{FF2B5EF4-FFF2-40B4-BE49-F238E27FC236}">
              <a16:creationId xmlns:a16="http://schemas.microsoft.com/office/drawing/2014/main" id="{6630CB94-3911-4A59-A920-A739257170D8}"/>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25" name="AutoShape 120">
          <a:hlinkClick xmlns:r="http://schemas.openxmlformats.org/officeDocument/2006/relationships" r:id="rId1" tgtFrame="_blank"/>
          <a:extLst>
            <a:ext uri="{FF2B5EF4-FFF2-40B4-BE49-F238E27FC236}">
              <a16:creationId xmlns:a16="http://schemas.microsoft.com/office/drawing/2014/main" id="{5DF539E5-9042-4F96-A256-85988CCE831B}"/>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26" name="AutoShape 121">
          <a:extLst>
            <a:ext uri="{FF2B5EF4-FFF2-40B4-BE49-F238E27FC236}">
              <a16:creationId xmlns:a16="http://schemas.microsoft.com/office/drawing/2014/main" id="{CC189CE1-3D5C-4C2E-ADA4-B8DFD24FD4DD}"/>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27" name="AutoShape 123">
          <a:hlinkClick xmlns:r="http://schemas.openxmlformats.org/officeDocument/2006/relationships" r:id="rId1" tgtFrame="_blank"/>
          <a:extLst>
            <a:ext uri="{FF2B5EF4-FFF2-40B4-BE49-F238E27FC236}">
              <a16:creationId xmlns:a16="http://schemas.microsoft.com/office/drawing/2014/main" id="{CAB95C72-559B-48FC-BBC0-FE20F0449C88}"/>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28" name="AutoShape 31">
          <a:extLst>
            <a:ext uri="{FF2B5EF4-FFF2-40B4-BE49-F238E27FC236}">
              <a16:creationId xmlns:a16="http://schemas.microsoft.com/office/drawing/2014/main" id="{4AC2D560-43A3-43C2-B8E6-E39C84C72533}"/>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38</xdr:row>
      <xdr:rowOff>0</xdr:rowOff>
    </xdr:from>
    <xdr:to>
      <xdr:col>41</xdr:col>
      <xdr:colOff>60960</xdr:colOff>
      <xdr:row>38</xdr:row>
      <xdr:rowOff>60960</xdr:rowOff>
    </xdr:to>
    <xdr:sp macro="" textlink="">
      <xdr:nvSpPr>
        <xdr:cNvPr id="29" name="AutoShape 33">
          <a:extLst>
            <a:ext uri="{FF2B5EF4-FFF2-40B4-BE49-F238E27FC236}">
              <a16:creationId xmlns:a16="http://schemas.microsoft.com/office/drawing/2014/main" id="{F15D17CE-2230-48CE-B173-6E74644D8710}"/>
            </a:ext>
          </a:extLst>
        </xdr:cNvPr>
        <xdr:cNvSpPr>
          <a:spLocks noChangeAspect="1" noChangeArrowheads="1"/>
        </xdr:cNvSpPr>
      </xdr:nvSpPr>
      <xdr:spPr bwMode="auto">
        <a:xfrm>
          <a:off x="80772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60960</xdr:colOff>
      <xdr:row>119</xdr:row>
      <xdr:rowOff>60960</xdr:rowOff>
    </xdr:to>
    <xdr:sp macro="" textlink="">
      <xdr:nvSpPr>
        <xdr:cNvPr id="30" name="AutoShape 3">
          <a:hlinkClick xmlns:r="http://schemas.openxmlformats.org/officeDocument/2006/relationships" r:id="rId1" tgtFrame="_blank"/>
          <a:extLst>
            <a:ext uri="{FF2B5EF4-FFF2-40B4-BE49-F238E27FC236}">
              <a16:creationId xmlns:a16="http://schemas.microsoft.com/office/drawing/2014/main" id="{D32DB71D-2F1A-4600-98F2-DE86325B3955}"/>
            </a:ext>
          </a:extLst>
        </xdr:cNvPr>
        <xdr:cNvSpPr>
          <a:spLocks noChangeAspect="1" noChangeArrowheads="1"/>
        </xdr:cNvSpPr>
      </xdr:nvSpPr>
      <xdr:spPr bwMode="auto">
        <a:xfrm>
          <a:off x="807720" y="25671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31" name="AutoShape 6">
          <a:hlinkClick xmlns:r="http://schemas.openxmlformats.org/officeDocument/2006/relationships" r:id="rId1" tgtFrame="_blank"/>
          <a:extLst>
            <a:ext uri="{FF2B5EF4-FFF2-40B4-BE49-F238E27FC236}">
              <a16:creationId xmlns:a16="http://schemas.microsoft.com/office/drawing/2014/main" id="{56073111-F700-473E-B216-422C2EAA7B6E}"/>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75</xdr:row>
      <xdr:rowOff>0</xdr:rowOff>
    </xdr:from>
    <xdr:to>
      <xdr:col>41</xdr:col>
      <xdr:colOff>60960</xdr:colOff>
      <xdr:row>75</xdr:row>
      <xdr:rowOff>60960</xdr:rowOff>
    </xdr:to>
    <xdr:sp macro="" textlink="">
      <xdr:nvSpPr>
        <xdr:cNvPr id="32" name="AutoShape 52">
          <a:extLst>
            <a:ext uri="{FF2B5EF4-FFF2-40B4-BE49-F238E27FC236}">
              <a16:creationId xmlns:a16="http://schemas.microsoft.com/office/drawing/2014/main" id="{768F9B54-157C-4CF9-9FBA-779A5C8E4B8A}"/>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75</xdr:row>
      <xdr:rowOff>0</xdr:rowOff>
    </xdr:from>
    <xdr:to>
      <xdr:col>41</xdr:col>
      <xdr:colOff>60960</xdr:colOff>
      <xdr:row>75</xdr:row>
      <xdr:rowOff>60960</xdr:rowOff>
    </xdr:to>
    <xdr:sp macro="" textlink="">
      <xdr:nvSpPr>
        <xdr:cNvPr id="33" name="AutoShape 54">
          <a:hlinkClick xmlns:r="http://schemas.openxmlformats.org/officeDocument/2006/relationships" r:id="rId1" tgtFrame="_blank"/>
          <a:extLst>
            <a:ext uri="{FF2B5EF4-FFF2-40B4-BE49-F238E27FC236}">
              <a16:creationId xmlns:a16="http://schemas.microsoft.com/office/drawing/2014/main" id="{D10D32D9-32CA-444E-A121-4380F314893B}"/>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182</xdr:row>
      <xdr:rowOff>0</xdr:rowOff>
    </xdr:from>
    <xdr:to>
      <xdr:col>41</xdr:col>
      <xdr:colOff>60960</xdr:colOff>
      <xdr:row>182</xdr:row>
      <xdr:rowOff>60960</xdr:rowOff>
    </xdr:to>
    <xdr:sp macro="" textlink="">
      <xdr:nvSpPr>
        <xdr:cNvPr id="34" name="AutoShape 55">
          <a:extLst>
            <a:ext uri="{FF2B5EF4-FFF2-40B4-BE49-F238E27FC236}">
              <a16:creationId xmlns:a16="http://schemas.microsoft.com/office/drawing/2014/main" id="{8F6BF80E-0077-4F88-9703-EC6A1FE158E8}"/>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182</xdr:row>
      <xdr:rowOff>0</xdr:rowOff>
    </xdr:from>
    <xdr:to>
      <xdr:col>41</xdr:col>
      <xdr:colOff>60960</xdr:colOff>
      <xdr:row>182</xdr:row>
      <xdr:rowOff>60960</xdr:rowOff>
    </xdr:to>
    <xdr:sp macro="" textlink="">
      <xdr:nvSpPr>
        <xdr:cNvPr id="35" name="AutoShape 57">
          <a:hlinkClick xmlns:r="http://schemas.openxmlformats.org/officeDocument/2006/relationships" r:id="rId1" tgtFrame="_blank"/>
          <a:extLst>
            <a:ext uri="{FF2B5EF4-FFF2-40B4-BE49-F238E27FC236}">
              <a16:creationId xmlns:a16="http://schemas.microsoft.com/office/drawing/2014/main" id="{22E4377D-936A-4959-9EA7-8EEEB47281B0}"/>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142</xdr:row>
      <xdr:rowOff>0</xdr:rowOff>
    </xdr:from>
    <xdr:to>
      <xdr:col>41</xdr:col>
      <xdr:colOff>60960</xdr:colOff>
      <xdr:row>142</xdr:row>
      <xdr:rowOff>60960</xdr:rowOff>
    </xdr:to>
    <xdr:sp macro="" textlink="">
      <xdr:nvSpPr>
        <xdr:cNvPr id="36" name="AutoShape 120">
          <a:hlinkClick xmlns:r="http://schemas.openxmlformats.org/officeDocument/2006/relationships" r:id="rId1" tgtFrame="_blank"/>
          <a:extLst>
            <a:ext uri="{FF2B5EF4-FFF2-40B4-BE49-F238E27FC236}">
              <a16:creationId xmlns:a16="http://schemas.microsoft.com/office/drawing/2014/main" id="{C08611CF-18C9-4A2E-B452-F52179805244}"/>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142</xdr:row>
      <xdr:rowOff>0</xdr:rowOff>
    </xdr:from>
    <xdr:to>
      <xdr:col>41</xdr:col>
      <xdr:colOff>60960</xdr:colOff>
      <xdr:row>142</xdr:row>
      <xdr:rowOff>60960</xdr:rowOff>
    </xdr:to>
    <xdr:sp macro="" textlink="">
      <xdr:nvSpPr>
        <xdr:cNvPr id="37" name="AutoShape 121">
          <a:extLst>
            <a:ext uri="{FF2B5EF4-FFF2-40B4-BE49-F238E27FC236}">
              <a16:creationId xmlns:a16="http://schemas.microsoft.com/office/drawing/2014/main" id="{F38B8240-13E1-48A1-A090-8219B0CB2E39}"/>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142</xdr:row>
      <xdr:rowOff>0</xdr:rowOff>
    </xdr:from>
    <xdr:to>
      <xdr:col>41</xdr:col>
      <xdr:colOff>60960</xdr:colOff>
      <xdr:row>142</xdr:row>
      <xdr:rowOff>60960</xdr:rowOff>
    </xdr:to>
    <xdr:sp macro="" textlink="">
      <xdr:nvSpPr>
        <xdr:cNvPr id="38" name="AutoShape 123">
          <a:hlinkClick xmlns:r="http://schemas.openxmlformats.org/officeDocument/2006/relationships" r:id="rId1" tgtFrame="_blank"/>
          <a:extLst>
            <a:ext uri="{FF2B5EF4-FFF2-40B4-BE49-F238E27FC236}">
              <a16:creationId xmlns:a16="http://schemas.microsoft.com/office/drawing/2014/main" id="{8D8811BF-3EF3-4649-BA90-632CBDB11630}"/>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39" name="AutoShape 133">
          <a:extLst>
            <a:ext uri="{FF2B5EF4-FFF2-40B4-BE49-F238E27FC236}">
              <a16:creationId xmlns:a16="http://schemas.microsoft.com/office/drawing/2014/main" id="{049D6E00-739B-47E7-9A13-6F02BCA12684}"/>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40" name="AutoShape 135">
          <a:hlinkClick xmlns:r="http://schemas.openxmlformats.org/officeDocument/2006/relationships" r:id="rId1" tgtFrame="_blank"/>
          <a:extLst>
            <a:ext uri="{FF2B5EF4-FFF2-40B4-BE49-F238E27FC236}">
              <a16:creationId xmlns:a16="http://schemas.microsoft.com/office/drawing/2014/main" id="{175858DD-F015-482F-933A-85FC0FFD6DB1}"/>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120</xdr:row>
      <xdr:rowOff>0</xdr:rowOff>
    </xdr:from>
    <xdr:to>
      <xdr:col>41</xdr:col>
      <xdr:colOff>304800</xdr:colOff>
      <xdr:row>121</xdr:row>
      <xdr:rowOff>91440</xdr:rowOff>
    </xdr:to>
    <xdr:sp macro="" textlink="">
      <xdr:nvSpPr>
        <xdr:cNvPr id="41" name="AutoShape 56" descr="ITA">
          <a:extLst>
            <a:ext uri="{FF2B5EF4-FFF2-40B4-BE49-F238E27FC236}">
              <a16:creationId xmlns:a16="http://schemas.microsoft.com/office/drawing/2014/main" id="{64E2FD82-D54A-4719-8270-3B71ABE161A3}"/>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120</xdr:row>
      <xdr:rowOff>0</xdr:rowOff>
    </xdr:from>
    <xdr:to>
      <xdr:col>41</xdr:col>
      <xdr:colOff>304800</xdr:colOff>
      <xdr:row>121</xdr:row>
      <xdr:rowOff>91440</xdr:rowOff>
    </xdr:to>
    <xdr:sp macro="" textlink="">
      <xdr:nvSpPr>
        <xdr:cNvPr id="42" name="AutoShape 59" descr="ITA">
          <a:extLst>
            <a:ext uri="{FF2B5EF4-FFF2-40B4-BE49-F238E27FC236}">
              <a16:creationId xmlns:a16="http://schemas.microsoft.com/office/drawing/2014/main" id="{CFDF4FF8-4495-4051-B4C3-90A5404014E0}"/>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3" name="AutoShape 55">
          <a:extLst>
            <a:ext uri="{FF2B5EF4-FFF2-40B4-BE49-F238E27FC236}">
              <a16:creationId xmlns:a16="http://schemas.microsoft.com/office/drawing/2014/main" id="{A1A2C2D1-46D2-4BAF-A85C-3B71165F6717}"/>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4" name="AutoShape 57">
          <a:hlinkClick xmlns:r="http://schemas.openxmlformats.org/officeDocument/2006/relationships" r:id="rId1" tgtFrame="_blank"/>
          <a:extLst>
            <a:ext uri="{FF2B5EF4-FFF2-40B4-BE49-F238E27FC236}">
              <a16:creationId xmlns:a16="http://schemas.microsoft.com/office/drawing/2014/main" id="{60A01838-4129-463B-AEA8-02B0CF767868}"/>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45" name="AutoShape 120">
          <a:hlinkClick xmlns:r="http://schemas.openxmlformats.org/officeDocument/2006/relationships" r:id="rId1" tgtFrame="_blank"/>
          <a:extLst>
            <a:ext uri="{FF2B5EF4-FFF2-40B4-BE49-F238E27FC236}">
              <a16:creationId xmlns:a16="http://schemas.microsoft.com/office/drawing/2014/main" id="{05D7E549-A9FE-4D33-893E-949EBFEFD81A}"/>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46" name="AutoShape 121">
          <a:extLst>
            <a:ext uri="{FF2B5EF4-FFF2-40B4-BE49-F238E27FC236}">
              <a16:creationId xmlns:a16="http://schemas.microsoft.com/office/drawing/2014/main" id="{107B29C4-7F29-486F-80C9-A29156F43258}"/>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47" name="AutoShape 123">
          <a:hlinkClick xmlns:r="http://schemas.openxmlformats.org/officeDocument/2006/relationships" r:id="rId1" tgtFrame="_blank"/>
          <a:extLst>
            <a:ext uri="{FF2B5EF4-FFF2-40B4-BE49-F238E27FC236}">
              <a16:creationId xmlns:a16="http://schemas.microsoft.com/office/drawing/2014/main" id="{714CBD9B-7CFC-4273-90E6-B184E39CA765}"/>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48" name="AutoShape 31">
          <a:extLst>
            <a:ext uri="{FF2B5EF4-FFF2-40B4-BE49-F238E27FC236}">
              <a16:creationId xmlns:a16="http://schemas.microsoft.com/office/drawing/2014/main" id="{FCF902D3-E148-42FE-B9EB-FF0007712688}"/>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38</xdr:row>
      <xdr:rowOff>0</xdr:rowOff>
    </xdr:from>
    <xdr:to>
      <xdr:col>41</xdr:col>
      <xdr:colOff>60960</xdr:colOff>
      <xdr:row>38</xdr:row>
      <xdr:rowOff>60960</xdr:rowOff>
    </xdr:to>
    <xdr:sp macro="" textlink="">
      <xdr:nvSpPr>
        <xdr:cNvPr id="49" name="AutoShape 33">
          <a:extLst>
            <a:ext uri="{FF2B5EF4-FFF2-40B4-BE49-F238E27FC236}">
              <a16:creationId xmlns:a16="http://schemas.microsoft.com/office/drawing/2014/main" id="{68839983-7F65-48F9-B464-EF3E4F25AAF1}"/>
            </a:ext>
          </a:extLst>
        </xdr:cNvPr>
        <xdr:cNvSpPr>
          <a:spLocks noChangeAspect="1" noChangeArrowheads="1"/>
        </xdr:cNvSpPr>
      </xdr:nvSpPr>
      <xdr:spPr bwMode="auto">
        <a:xfrm>
          <a:off x="80772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60960</xdr:colOff>
      <xdr:row>124</xdr:row>
      <xdr:rowOff>60960</xdr:rowOff>
    </xdr:to>
    <xdr:sp macro="" textlink="">
      <xdr:nvSpPr>
        <xdr:cNvPr id="50" name="AutoShape 3">
          <a:hlinkClick xmlns:r="http://schemas.openxmlformats.org/officeDocument/2006/relationships" r:id="rId1" tgtFrame="_blank"/>
          <a:extLst>
            <a:ext uri="{FF2B5EF4-FFF2-40B4-BE49-F238E27FC236}">
              <a16:creationId xmlns:a16="http://schemas.microsoft.com/office/drawing/2014/main" id="{797EF4B9-5E65-47C6-9356-EE3AA8C7DB63}"/>
            </a:ext>
          </a:extLst>
        </xdr:cNvPr>
        <xdr:cNvSpPr>
          <a:spLocks noChangeAspect="1" noChangeArrowheads="1"/>
        </xdr:cNvSpPr>
      </xdr:nvSpPr>
      <xdr:spPr bwMode="auto">
        <a:xfrm>
          <a:off x="807720" y="26700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51" name="AutoShape 6">
          <a:hlinkClick xmlns:r="http://schemas.openxmlformats.org/officeDocument/2006/relationships" r:id="rId1" tgtFrame="_blank"/>
          <a:extLst>
            <a:ext uri="{FF2B5EF4-FFF2-40B4-BE49-F238E27FC236}">
              <a16:creationId xmlns:a16="http://schemas.microsoft.com/office/drawing/2014/main" id="{8C1D5AF3-6E32-4CAB-BBC5-C27678E4D3E4}"/>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52" name="AutoShape 25">
          <a:extLst>
            <a:ext uri="{FF2B5EF4-FFF2-40B4-BE49-F238E27FC236}">
              <a16:creationId xmlns:a16="http://schemas.microsoft.com/office/drawing/2014/main" id="{D4E0D0DC-83AB-452A-8407-B8C28EFC223B}"/>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53" name="AutoShape 27">
          <a:hlinkClick xmlns:r="http://schemas.openxmlformats.org/officeDocument/2006/relationships" r:id="rId1" tgtFrame="_blank"/>
          <a:extLst>
            <a:ext uri="{FF2B5EF4-FFF2-40B4-BE49-F238E27FC236}">
              <a16:creationId xmlns:a16="http://schemas.microsoft.com/office/drawing/2014/main" id="{B52A0F2F-F2DC-43F2-996E-D105A405C26A}"/>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54" name="AutoShape 28">
          <a:extLst>
            <a:ext uri="{FF2B5EF4-FFF2-40B4-BE49-F238E27FC236}">
              <a16:creationId xmlns:a16="http://schemas.microsoft.com/office/drawing/2014/main" id="{4D205DE4-1513-43B8-8EEC-9056B9E90A7D}"/>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55" name="AutoShape 30">
          <a:hlinkClick xmlns:r="http://schemas.openxmlformats.org/officeDocument/2006/relationships" r:id="rId1" tgtFrame="_blank"/>
          <a:extLst>
            <a:ext uri="{FF2B5EF4-FFF2-40B4-BE49-F238E27FC236}">
              <a16:creationId xmlns:a16="http://schemas.microsoft.com/office/drawing/2014/main" id="{3F8F0C9B-61CE-4272-B146-473B9988D43C}"/>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146</xdr:row>
      <xdr:rowOff>0</xdr:rowOff>
    </xdr:from>
    <xdr:to>
      <xdr:col>41</xdr:col>
      <xdr:colOff>60960</xdr:colOff>
      <xdr:row>146</xdr:row>
      <xdr:rowOff>60960</xdr:rowOff>
    </xdr:to>
    <xdr:sp macro="" textlink="">
      <xdr:nvSpPr>
        <xdr:cNvPr id="56" name="AutoShape 52">
          <a:extLst>
            <a:ext uri="{FF2B5EF4-FFF2-40B4-BE49-F238E27FC236}">
              <a16:creationId xmlns:a16="http://schemas.microsoft.com/office/drawing/2014/main" id="{E6F84B94-44E9-4D68-AA8F-103E8F56E39E}"/>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146</xdr:row>
      <xdr:rowOff>0</xdr:rowOff>
    </xdr:from>
    <xdr:to>
      <xdr:col>41</xdr:col>
      <xdr:colOff>60960</xdr:colOff>
      <xdr:row>146</xdr:row>
      <xdr:rowOff>60960</xdr:rowOff>
    </xdr:to>
    <xdr:sp macro="" textlink="">
      <xdr:nvSpPr>
        <xdr:cNvPr id="57" name="AutoShape 54">
          <a:hlinkClick xmlns:r="http://schemas.openxmlformats.org/officeDocument/2006/relationships" r:id="rId1" tgtFrame="_blank"/>
          <a:extLst>
            <a:ext uri="{FF2B5EF4-FFF2-40B4-BE49-F238E27FC236}">
              <a16:creationId xmlns:a16="http://schemas.microsoft.com/office/drawing/2014/main" id="{8AD3DFD1-DE4C-476E-A921-A8705BBD02FE}"/>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179</xdr:row>
      <xdr:rowOff>0</xdr:rowOff>
    </xdr:from>
    <xdr:to>
      <xdr:col>41</xdr:col>
      <xdr:colOff>60960</xdr:colOff>
      <xdr:row>179</xdr:row>
      <xdr:rowOff>60960</xdr:rowOff>
    </xdr:to>
    <xdr:sp macro="" textlink="">
      <xdr:nvSpPr>
        <xdr:cNvPr id="58" name="AutoShape 55">
          <a:extLst>
            <a:ext uri="{FF2B5EF4-FFF2-40B4-BE49-F238E27FC236}">
              <a16:creationId xmlns:a16="http://schemas.microsoft.com/office/drawing/2014/main" id="{C36B1D6A-774C-4FC8-80AC-B3C62353CB0E}"/>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179</xdr:row>
      <xdr:rowOff>0</xdr:rowOff>
    </xdr:from>
    <xdr:to>
      <xdr:col>41</xdr:col>
      <xdr:colOff>60960</xdr:colOff>
      <xdr:row>179</xdr:row>
      <xdr:rowOff>60960</xdr:rowOff>
    </xdr:to>
    <xdr:sp macro="" textlink="">
      <xdr:nvSpPr>
        <xdr:cNvPr id="59" name="AutoShape 57">
          <a:hlinkClick xmlns:r="http://schemas.openxmlformats.org/officeDocument/2006/relationships" r:id="rId1" tgtFrame="_blank"/>
          <a:extLst>
            <a:ext uri="{FF2B5EF4-FFF2-40B4-BE49-F238E27FC236}">
              <a16:creationId xmlns:a16="http://schemas.microsoft.com/office/drawing/2014/main" id="{24BA2F48-95D2-4403-AE5A-F425E6776103}"/>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60" name="AutoShape 120">
          <a:hlinkClick xmlns:r="http://schemas.openxmlformats.org/officeDocument/2006/relationships" r:id="rId1" tgtFrame="_blank"/>
          <a:extLst>
            <a:ext uri="{FF2B5EF4-FFF2-40B4-BE49-F238E27FC236}">
              <a16:creationId xmlns:a16="http://schemas.microsoft.com/office/drawing/2014/main" id="{BD663473-5DBC-48BA-8CEC-F9779D6BAD0F}"/>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61" name="AutoShape 121">
          <a:extLst>
            <a:ext uri="{FF2B5EF4-FFF2-40B4-BE49-F238E27FC236}">
              <a16:creationId xmlns:a16="http://schemas.microsoft.com/office/drawing/2014/main" id="{87D04F0C-E186-485E-8302-BCD97A6D6FF1}"/>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62" name="AutoShape 123">
          <a:hlinkClick xmlns:r="http://schemas.openxmlformats.org/officeDocument/2006/relationships" r:id="rId1" tgtFrame="_blank"/>
          <a:extLst>
            <a:ext uri="{FF2B5EF4-FFF2-40B4-BE49-F238E27FC236}">
              <a16:creationId xmlns:a16="http://schemas.microsoft.com/office/drawing/2014/main" id="{E55C0D65-3A64-40FD-B00C-B6A7BF6704F3}"/>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144</xdr:row>
      <xdr:rowOff>0</xdr:rowOff>
    </xdr:from>
    <xdr:to>
      <xdr:col>41</xdr:col>
      <xdr:colOff>60960</xdr:colOff>
      <xdr:row>144</xdr:row>
      <xdr:rowOff>60960</xdr:rowOff>
    </xdr:to>
    <xdr:sp macro="" textlink="">
      <xdr:nvSpPr>
        <xdr:cNvPr id="63" name="AutoShape 133">
          <a:extLst>
            <a:ext uri="{FF2B5EF4-FFF2-40B4-BE49-F238E27FC236}">
              <a16:creationId xmlns:a16="http://schemas.microsoft.com/office/drawing/2014/main" id="{2F3F150A-32A3-4F89-ACFA-BDA2088CE37B}"/>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144</xdr:row>
      <xdr:rowOff>0</xdr:rowOff>
    </xdr:from>
    <xdr:to>
      <xdr:col>41</xdr:col>
      <xdr:colOff>60960</xdr:colOff>
      <xdr:row>144</xdr:row>
      <xdr:rowOff>60960</xdr:rowOff>
    </xdr:to>
    <xdr:sp macro="" textlink="">
      <xdr:nvSpPr>
        <xdr:cNvPr id="1451536" name="AutoShape 135">
          <a:hlinkClick xmlns:r="http://schemas.openxmlformats.org/officeDocument/2006/relationships" r:id="rId1" tgtFrame="_blank"/>
          <a:extLst>
            <a:ext uri="{FF2B5EF4-FFF2-40B4-BE49-F238E27FC236}">
              <a16:creationId xmlns:a16="http://schemas.microsoft.com/office/drawing/2014/main" id="{7C3DE5C2-E5CB-4B1A-AC90-E7163E2BE8D8}"/>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174</xdr:row>
      <xdr:rowOff>0</xdr:rowOff>
    </xdr:from>
    <xdr:to>
      <xdr:col>41</xdr:col>
      <xdr:colOff>60960</xdr:colOff>
      <xdr:row>174</xdr:row>
      <xdr:rowOff>60960</xdr:rowOff>
    </xdr:to>
    <xdr:sp macro="" textlink="">
      <xdr:nvSpPr>
        <xdr:cNvPr id="1451537" name="AutoShape 55">
          <a:extLst>
            <a:ext uri="{FF2B5EF4-FFF2-40B4-BE49-F238E27FC236}">
              <a16:creationId xmlns:a16="http://schemas.microsoft.com/office/drawing/2014/main" id="{64A5E446-8842-4324-881F-586E82A54CCA}"/>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174</xdr:row>
      <xdr:rowOff>0</xdr:rowOff>
    </xdr:from>
    <xdr:to>
      <xdr:col>41</xdr:col>
      <xdr:colOff>60960</xdr:colOff>
      <xdr:row>174</xdr:row>
      <xdr:rowOff>60960</xdr:rowOff>
    </xdr:to>
    <xdr:sp macro="" textlink="">
      <xdr:nvSpPr>
        <xdr:cNvPr id="1451538" name="AutoShape 57">
          <a:hlinkClick xmlns:r="http://schemas.openxmlformats.org/officeDocument/2006/relationships" r:id="rId1" tgtFrame="_blank"/>
          <a:extLst>
            <a:ext uri="{FF2B5EF4-FFF2-40B4-BE49-F238E27FC236}">
              <a16:creationId xmlns:a16="http://schemas.microsoft.com/office/drawing/2014/main" id="{E12B8829-B960-4E56-A8E8-99696B18C253}"/>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39" name="AutoShape 120">
          <a:hlinkClick xmlns:r="http://schemas.openxmlformats.org/officeDocument/2006/relationships" r:id="rId1" tgtFrame="_blank"/>
          <a:extLst>
            <a:ext uri="{FF2B5EF4-FFF2-40B4-BE49-F238E27FC236}">
              <a16:creationId xmlns:a16="http://schemas.microsoft.com/office/drawing/2014/main" id="{C583E105-E549-43BF-A905-B85994AA3A9D}"/>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40" name="AutoShape 121">
          <a:extLst>
            <a:ext uri="{FF2B5EF4-FFF2-40B4-BE49-F238E27FC236}">
              <a16:creationId xmlns:a16="http://schemas.microsoft.com/office/drawing/2014/main" id="{11A68654-372E-4EDB-8A01-A123EDF9BB91}"/>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41" name="AutoShape 123">
          <a:hlinkClick xmlns:r="http://schemas.openxmlformats.org/officeDocument/2006/relationships" r:id="rId1" tgtFrame="_blank"/>
          <a:extLst>
            <a:ext uri="{FF2B5EF4-FFF2-40B4-BE49-F238E27FC236}">
              <a16:creationId xmlns:a16="http://schemas.microsoft.com/office/drawing/2014/main" id="{68CBA225-1EEB-455E-ACC9-D324A5758D31}"/>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542" name="AutoShape 31">
          <a:extLst>
            <a:ext uri="{FF2B5EF4-FFF2-40B4-BE49-F238E27FC236}">
              <a16:creationId xmlns:a16="http://schemas.microsoft.com/office/drawing/2014/main" id="{DBC7D890-1E52-4C29-B47C-0E90F48D4EEA}"/>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1451543" name="AutoShape 33">
          <a:extLst>
            <a:ext uri="{FF2B5EF4-FFF2-40B4-BE49-F238E27FC236}">
              <a16:creationId xmlns:a16="http://schemas.microsoft.com/office/drawing/2014/main" id="{A9F3D084-51CD-4932-B891-1A3832F5FB80}"/>
            </a:ext>
          </a:extLst>
        </xdr:cNvPr>
        <xdr:cNvSpPr>
          <a:spLocks noChangeAspect="1" noChangeArrowheads="1"/>
        </xdr:cNvSpPr>
      </xdr:nvSpPr>
      <xdr:spPr bwMode="auto">
        <a:xfrm>
          <a:off x="807720" y="12915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112</xdr:row>
      <xdr:rowOff>0</xdr:rowOff>
    </xdr:from>
    <xdr:to>
      <xdr:col>41</xdr:col>
      <xdr:colOff>60960</xdr:colOff>
      <xdr:row>112</xdr:row>
      <xdr:rowOff>60960</xdr:rowOff>
    </xdr:to>
    <xdr:sp macro="" textlink="">
      <xdr:nvSpPr>
        <xdr:cNvPr id="1451544" name="AutoShape 19">
          <a:extLst>
            <a:ext uri="{FF2B5EF4-FFF2-40B4-BE49-F238E27FC236}">
              <a16:creationId xmlns:a16="http://schemas.microsoft.com/office/drawing/2014/main" id="{58054165-3436-4FD6-AF93-4FEA7070D55E}"/>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159</xdr:row>
      <xdr:rowOff>0</xdr:rowOff>
    </xdr:from>
    <xdr:to>
      <xdr:col>41</xdr:col>
      <xdr:colOff>60960</xdr:colOff>
      <xdr:row>159</xdr:row>
      <xdr:rowOff>60960</xdr:rowOff>
    </xdr:to>
    <xdr:sp macro="" textlink="">
      <xdr:nvSpPr>
        <xdr:cNvPr id="1451545" name="AutoShape 43">
          <a:extLst>
            <a:ext uri="{FF2B5EF4-FFF2-40B4-BE49-F238E27FC236}">
              <a16:creationId xmlns:a16="http://schemas.microsoft.com/office/drawing/2014/main" id="{C0B9DF7A-A96E-4D1C-BA42-36B73059DF4D}"/>
            </a:ext>
          </a:extLst>
        </xdr:cNvPr>
        <xdr:cNvSpPr>
          <a:spLocks noChangeAspect="1" noChangeArrowheads="1"/>
        </xdr:cNvSpPr>
      </xdr:nvSpPr>
      <xdr:spPr bwMode="auto">
        <a:xfrm>
          <a:off x="807720" y="33901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179</xdr:row>
      <xdr:rowOff>0</xdr:rowOff>
    </xdr:from>
    <xdr:to>
      <xdr:col>41</xdr:col>
      <xdr:colOff>60960</xdr:colOff>
      <xdr:row>179</xdr:row>
      <xdr:rowOff>60960</xdr:rowOff>
    </xdr:to>
    <xdr:sp macro="" textlink="">
      <xdr:nvSpPr>
        <xdr:cNvPr id="1451546" name="AutoShape 65">
          <a:extLst>
            <a:ext uri="{FF2B5EF4-FFF2-40B4-BE49-F238E27FC236}">
              <a16:creationId xmlns:a16="http://schemas.microsoft.com/office/drawing/2014/main" id="{D42DF277-9829-4C0D-A4E7-0BBDB0524B00}"/>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110</xdr:row>
      <xdr:rowOff>0</xdr:rowOff>
    </xdr:from>
    <xdr:to>
      <xdr:col>41</xdr:col>
      <xdr:colOff>60960</xdr:colOff>
      <xdr:row>110</xdr:row>
      <xdr:rowOff>60960</xdr:rowOff>
    </xdr:to>
    <xdr:sp macro="" textlink="">
      <xdr:nvSpPr>
        <xdr:cNvPr id="1451547" name="AutoShape 75">
          <a:extLst>
            <a:ext uri="{FF2B5EF4-FFF2-40B4-BE49-F238E27FC236}">
              <a16:creationId xmlns:a16="http://schemas.microsoft.com/office/drawing/2014/main" id="{F56FA3B3-A44D-4BBA-A11C-E08AC18B8122}"/>
            </a:ext>
          </a:extLst>
        </xdr:cNvPr>
        <xdr:cNvSpPr>
          <a:spLocks noChangeAspect="1" noChangeArrowheads="1"/>
        </xdr:cNvSpPr>
      </xdr:nvSpPr>
      <xdr:spPr bwMode="auto">
        <a:xfrm>
          <a:off x="807720" y="24231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128</xdr:row>
      <xdr:rowOff>0</xdr:rowOff>
    </xdr:from>
    <xdr:to>
      <xdr:col>42</xdr:col>
      <xdr:colOff>320040</xdr:colOff>
      <xdr:row>129</xdr:row>
      <xdr:rowOff>91440</xdr:rowOff>
    </xdr:to>
    <xdr:sp macro="" textlink="">
      <xdr:nvSpPr>
        <xdr:cNvPr id="1451548" name="AutoShape 110" descr="ITA">
          <a:extLst>
            <a:ext uri="{FF2B5EF4-FFF2-40B4-BE49-F238E27FC236}">
              <a16:creationId xmlns:a16="http://schemas.microsoft.com/office/drawing/2014/main" id="{52388E92-4DC4-4F7F-84DE-7B02F235F5BB}"/>
            </a:ext>
          </a:extLst>
        </xdr:cNvPr>
        <xdr:cNvSpPr>
          <a:spLocks noChangeAspect="1" noChangeArrowheads="1"/>
        </xdr:cNvSpPr>
      </xdr:nvSpPr>
      <xdr:spPr bwMode="auto">
        <a:xfrm>
          <a:off x="2369820" y="275234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312420</xdr:colOff>
      <xdr:row>129</xdr:row>
      <xdr:rowOff>91440</xdr:rowOff>
    </xdr:to>
    <xdr:sp macro="" textlink="">
      <xdr:nvSpPr>
        <xdr:cNvPr id="1451549" name="AutoShape 108" descr="ITA">
          <a:extLst>
            <a:ext uri="{FF2B5EF4-FFF2-40B4-BE49-F238E27FC236}">
              <a16:creationId xmlns:a16="http://schemas.microsoft.com/office/drawing/2014/main" id="{6E5DC9F0-3C81-4F7C-B0A9-7C0C98CEC5AE}"/>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92</xdr:row>
      <xdr:rowOff>0</xdr:rowOff>
    </xdr:from>
    <xdr:to>
      <xdr:col>42</xdr:col>
      <xdr:colOff>320040</xdr:colOff>
      <xdr:row>93</xdr:row>
      <xdr:rowOff>91440</xdr:rowOff>
    </xdr:to>
    <xdr:sp macro="" textlink="">
      <xdr:nvSpPr>
        <xdr:cNvPr id="1451550" name="AutoShape 110" descr="ITA">
          <a:extLst>
            <a:ext uri="{FF2B5EF4-FFF2-40B4-BE49-F238E27FC236}">
              <a16:creationId xmlns:a16="http://schemas.microsoft.com/office/drawing/2014/main" id="{CB65DF48-62DE-4E36-9165-973BD42EDF16}"/>
            </a:ext>
          </a:extLst>
        </xdr:cNvPr>
        <xdr:cNvSpPr>
          <a:spLocks noChangeAspect="1" noChangeArrowheads="1"/>
        </xdr:cNvSpPr>
      </xdr:nvSpPr>
      <xdr:spPr bwMode="auto">
        <a:xfrm>
          <a:off x="2369820" y="205282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312420</xdr:colOff>
      <xdr:row>129</xdr:row>
      <xdr:rowOff>91440</xdr:rowOff>
    </xdr:to>
    <xdr:sp macro="" textlink="">
      <xdr:nvSpPr>
        <xdr:cNvPr id="1451551" name="AutoShape 114" descr="ITA">
          <a:extLst>
            <a:ext uri="{FF2B5EF4-FFF2-40B4-BE49-F238E27FC236}">
              <a16:creationId xmlns:a16="http://schemas.microsoft.com/office/drawing/2014/main" id="{F8C33AD6-8794-49F8-8DA5-CC6AC40A121D}"/>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150</xdr:row>
      <xdr:rowOff>0</xdr:rowOff>
    </xdr:from>
    <xdr:to>
      <xdr:col>41</xdr:col>
      <xdr:colOff>312420</xdr:colOff>
      <xdr:row>151</xdr:row>
      <xdr:rowOff>91440</xdr:rowOff>
    </xdr:to>
    <xdr:sp macro="" textlink="">
      <xdr:nvSpPr>
        <xdr:cNvPr id="1451552" name="AutoShape 116" descr="ITA">
          <a:extLst>
            <a:ext uri="{FF2B5EF4-FFF2-40B4-BE49-F238E27FC236}">
              <a16:creationId xmlns:a16="http://schemas.microsoft.com/office/drawing/2014/main" id="{CD401BEE-FB6E-42D3-83D1-51A1379003E8}"/>
            </a:ext>
          </a:extLst>
        </xdr:cNvPr>
        <xdr:cNvSpPr>
          <a:spLocks noChangeAspect="1" noChangeArrowheads="1"/>
        </xdr:cNvSpPr>
      </xdr:nvSpPr>
      <xdr:spPr bwMode="auto">
        <a:xfrm>
          <a:off x="807720" y="32049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150</xdr:row>
      <xdr:rowOff>0</xdr:rowOff>
    </xdr:from>
    <xdr:to>
      <xdr:col>41</xdr:col>
      <xdr:colOff>312420</xdr:colOff>
      <xdr:row>151</xdr:row>
      <xdr:rowOff>91440</xdr:rowOff>
    </xdr:to>
    <xdr:sp macro="" textlink="">
      <xdr:nvSpPr>
        <xdr:cNvPr id="1451553" name="AutoShape 118" descr="ITA">
          <a:extLst>
            <a:ext uri="{FF2B5EF4-FFF2-40B4-BE49-F238E27FC236}">
              <a16:creationId xmlns:a16="http://schemas.microsoft.com/office/drawing/2014/main" id="{27977566-9538-4362-B12D-BAA29EAD67FA}"/>
            </a:ext>
          </a:extLst>
        </xdr:cNvPr>
        <xdr:cNvSpPr>
          <a:spLocks noChangeAspect="1" noChangeArrowheads="1"/>
        </xdr:cNvSpPr>
      </xdr:nvSpPr>
      <xdr:spPr bwMode="auto">
        <a:xfrm>
          <a:off x="807720" y="32049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554" name="AutoShape 31">
          <a:extLst>
            <a:ext uri="{FF2B5EF4-FFF2-40B4-BE49-F238E27FC236}">
              <a16:creationId xmlns:a16="http://schemas.microsoft.com/office/drawing/2014/main" id="{D4544E72-5F17-4674-A60D-186F6D3FF965}"/>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555" name="AutoShape 33">
          <a:hlinkClick xmlns:r="http://schemas.openxmlformats.org/officeDocument/2006/relationships" r:id="rId1" tgtFrame="_blank"/>
          <a:extLst>
            <a:ext uri="{FF2B5EF4-FFF2-40B4-BE49-F238E27FC236}">
              <a16:creationId xmlns:a16="http://schemas.microsoft.com/office/drawing/2014/main" id="{0AC4EED8-6EDD-4BF8-9348-33451C051ADF}"/>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556" name="AutoShape 34">
          <a:extLst>
            <a:ext uri="{FF2B5EF4-FFF2-40B4-BE49-F238E27FC236}">
              <a16:creationId xmlns:a16="http://schemas.microsoft.com/office/drawing/2014/main" id="{9A7A7591-4D56-447A-8031-CFAFCF9EC489}"/>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557" name="AutoShape 36">
          <a:hlinkClick xmlns:r="http://schemas.openxmlformats.org/officeDocument/2006/relationships" r:id="rId1" tgtFrame="_blank"/>
          <a:extLst>
            <a:ext uri="{FF2B5EF4-FFF2-40B4-BE49-F238E27FC236}">
              <a16:creationId xmlns:a16="http://schemas.microsoft.com/office/drawing/2014/main" id="{2C80400E-EA53-4467-8D83-FC222AC183FE}"/>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304800</xdr:colOff>
      <xdr:row>154</xdr:row>
      <xdr:rowOff>91440</xdr:rowOff>
    </xdr:to>
    <xdr:sp macro="" textlink="">
      <xdr:nvSpPr>
        <xdr:cNvPr id="1451558" name="AutoShape 80" descr="ITA">
          <a:extLst>
            <a:ext uri="{FF2B5EF4-FFF2-40B4-BE49-F238E27FC236}">
              <a16:creationId xmlns:a16="http://schemas.microsoft.com/office/drawing/2014/main" id="{DAE978DF-5B35-4161-966C-9AFC9938D1EA}"/>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304800</xdr:colOff>
      <xdr:row>154</xdr:row>
      <xdr:rowOff>91440</xdr:rowOff>
    </xdr:to>
    <xdr:sp macro="" textlink="">
      <xdr:nvSpPr>
        <xdr:cNvPr id="1451559" name="AutoShape 92" descr="ITA">
          <a:extLst>
            <a:ext uri="{FF2B5EF4-FFF2-40B4-BE49-F238E27FC236}">
              <a16:creationId xmlns:a16="http://schemas.microsoft.com/office/drawing/2014/main" id="{D2F9B0A8-3F53-4026-9509-572E0B6C0905}"/>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560" name="AutoShape 131" descr="ITA">
          <a:extLst>
            <a:ext uri="{FF2B5EF4-FFF2-40B4-BE49-F238E27FC236}">
              <a16:creationId xmlns:a16="http://schemas.microsoft.com/office/drawing/2014/main" id="{ECE873C4-B6E0-4ABA-B767-DCE9E8D9A153}"/>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561" name="AutoShape 134" descr="ITA">
          <a:extLst>
            <a:ext uri="{FF2B5EF4-FFF2-40B4-BE49-F238E27FC236}">
              <a16:creationId xmlns:a16="http://schemas.microsoft.com/office/drawing/2014/main" id="{5CB6E1DE-A338-467C-9A61-902B46F9E29C}"/>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562" name="AutoShape 6">
          <a:hlinkClick xmlns:r="http://schemas.openxmlformats.org/officeDocument/2006/relationships" r:id="rId1" tgtFrame="_blank"/>
          <a:extLst>
            <a:ext uri="{FF2B5EF4-FFF2-40B4-BE49-F238E27FC236}">
              <a16:creationId xmlns:a16="http://schemas.microsoft.com/office/drawing/2014/main" id="{575B0844-11A8-4471-9C56-A4334F9076F5}"/>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563" name="AutoShape 52">
          <a:extLst>
            <a:ext uri="{FF2B5EF4-FFF2-40B4-BE49-F238E27FC236}">
              <a16:creationId xmlns:a16="http://schemas.microsoft.com/office/drawing/2014/main" id="{3C74C3F0-59C2-4863-A7B3-E1CF4E98E5B8}"/>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564" name="AutoShape 54">
          <a:hlinkClick xmlns:r="http://schemas.openxmlformats.org/officeDocument/2006/relationships" r:id="rId1" tgtFrame="_blank"/>
          <a:extLst>
            <a:ext uri="{FF2B5EF4-FFF2-40B4-BE49-F238E27FC236}">
              <a16:creationId xmlns:a16="http://schemas.microsoft.com/office/drawing/2014/main" id="{51A4B480-21B7-403B-B1E4-E0F07D6F241D}"/>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101</xdr:row>
      <xdr:rowOff>0</xdr:rowOff>
    </xdr:from>
    <xdr:to>
      <xdr:col>41</xdr:col>
      <xdr:colOff>60960</xdr:colOff>
      <xdr:row>101</xdr:row>
      <xdr:rowOff>60960</xdr:rowOff>
    </xdr:to>
    <xdr:sp macro="" textlink="">
      <xdr:nvSpPr>
        <xdr:cNvPr id="1451565" name="AutoShape 55">
          <a:extLst>
            <a:ext uri="{FF2B5EF4-FFF2-40B4-BE49-F238E27FC236}">
              <a16:creationId xmlns:a16="http://schemas.microsoft.com/office/drawing/2014/main" id="{8157F1C3-77C8-42E7-8AF9-31245E01B5A7}"/>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101</xdr:row>
      <xdr:rowOff>0</xdr:rowOff>
    </xdr:from>
    <xdr:to>
      <xdr:col>41</xdr:col>
      <xdr:colOff>60960</xdr:colOff>
      <xdr:row>101</xdr:row>
      <xdr:rowOff>60960</xdr:rowOff>
    </xdr:to>
    <xdr:sp macro="" textlink="">
      <xdr:nvSpPr>
        <xdr:cNvPr id="1451566" name="AutoShape 57">
          <a:hlinkClick xmlns:r="http://schemas.openxmlformats.org/officeDocument/2006/relationships" r:id="rId1" tgtFrame="_blank"/>
          <a:extLst>
            <a:ext uri="{FF2B5EF4-FFF2-40B4-BE49-F238E27FC236}">
              <a16:creationId xmlns:a16="http://schemas.microsoft.com/office/drawing/2014/main" id="{4C5D7635-567E-4792-B55F-37D384927CC9}"/>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137</xdr:row>
      <xdr:rowOff>0</xdr:rowOff>
    </xdr:from>
    <xdr:to>
      <xdr:col>41</xdr:col>
      <xdr:colOff>60960</xdr:colOff>
      <xdr:row>137</xdr:row>
      <xdr:rowOff>60960</xdr:rowOff>
    </xdr:to>
    <xdr:sp macro="" textlink="">
      <xdr:nvSpPr>
        <xdr:cNvPr id="1451567" name="AutoShape 120">
          <a:hlinkClick xmlns:r="http://schemas.openxmlformats.org/officeDocument/2006/relationships" r:id="rId1" tgtFrame="_blank"/>
          <a:extLst>
            <a:ext uri="{FF2B5EF4-FFF2-40B4-BE49-F238E27FC236}">
              <a16:creationId xmlns:a16="http://schemas.microsoft.com/office/drawing/2014/main" id="{2650AF1A-65C0-4D37-8F40-C0E5EC7B8A6C}"/>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137</xdr:row>
      <xdr:rowOff>0</xdr:rowOff>
    </xdr:from>
    <xdr:to>
      <xdr:col>41</xdr:col>
      <xdr:colOff>60960</xdr:colOff>
      <xdr:row>137</xdr:row>
      <xdr:rowOff>60960</xdr:rowOff>
    </xdr:to>
    <xdr:sp macro="" textlink="">
      <xdr:nvSpPr>
        <xdr:cNvPr id="1451568" name="AutoShape 121">
          <a:extLst>
            <a:ext uri="{FF2B5EF4-FFF2-40B4-BE49-F238E27FC236}">
              <a16:creationId xmlns:a16="http://schemas.microsoft.com/office/drawing/2014/main" id="{C1CA5E00-1A3C-46D7-A32F-83842C5D3807}"/>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137</xdr:row>
      <xdr:rowOff>0</xdr:rowOff>
    </xdr:from>
    <xdr:to>
      <xdr:col>41</xdr:col>
      <xdr:colOff>60960</xdr:colOff>
      <xdr:row>137</xdr:row>
      <xdr:rowOff>60960</xdr:rowOff>
    </xdr:to>
    <xdr:sp macro="" textlink="">
      <xdr:nvSpPr>
        <xdr:cNvPr id="1451569" name="AutoShape 123">
          <a:hlinkClick xmlns:r="http://schemas.openxmlformats.org/officeDocument/2006/relationships" r:id="rId1" tgtFrame="_blank"/>
          <a:extLst>
            <a:ext uri="{FF2B5EF4-FFF2-40B4-BE49-F238E27FC236}">
              <a16:creationId xmlns:a16="http://schemas.microsoft.com/office/drawing/2014/main" id="{1B0160F9-AEB7-419C-8B8A-905D51CE5385}"/>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570" name="AutoShape 55">
          <a:extLst>
            <a:ext uri="{FF2B5EF4-FFF2-40B4-BE49-F238E27FC236}">
              <a16:creationId xmlns:a16="http://schemas.microsoft.com/office/drawing/2014/main" id="{95EF3E8F-5923-4603-A1AD-2FDBEFE59D8B}"/>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571" name="AutoShape 57">
          <a:hlinkClick xmlns:r="http://schemas.openxmlformats.org/officeDocument/2006/relationships" r:id="rId1" tgtFrame="_blank"/>
          <a:extLst>
            <a:ext uri="{FF2B5EF4-FFF2-40B4-BE49-F238E27FC236}">
              <a16:creationId xmlns:a16="http://schemas.microsoft.com/office/drawing/2014/main" id="{E46BDBF1-E293-49E4-BA09-EDE1A7291F8A}"/>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572" name="AutoShape 31">
          <a:extLst>
            <a:ext uri="{FF2B5EF4-FFF2-40B4-BE49-F238E27FC236}">
              <a16:creationId xmlns:a16="http://schemas.microsoft.com/office/drawing/2014/main" id="{EE5E54EF-2B61-4E63-82D9-DAC60994C277}"/>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112</xdr:row>
      <xdr:rowOff>0</xdr:rowOff>
    </xdr:from>
    <xdr:to>
      <xdr:col>41</xdr:col>
      <xdr:colOff>60960</xdr:colOff>
      <xdr:row>112</xdr:row>
      <xdr:rowOff>60960</xdr:rowOff>
    </xdr:to>
    <xdr:sp macro="" textlink="">
      <xdr:nvSpPr>
        <xdr:cNvPr id="1451573" name="AutoShape 33">
          <a:extLst>
            <a:ext uri="{FF2B5EF4-FFF2-40B4-BE49-F238E27FC236}">
              <a16:creationId xmlns:a16="http://schemas.microsoft.com/office/drawing/2014/main" id="{F4317469-AF13-41A3-8CCE-F64C384E867E}"/>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151</xdr:row>
      <xdr:rowOff>0</xdr:rowOff>
    </xdr:from>
    <xdr:to>
      <xdr:col>41</xdr:col>
      <xdr:colOff>60960</xdr:colOff>
      <xdr:row>151</xdr:row>
      <xdr:rowOff>60960</xdr:rowOff>
    </xdr:to>
    <xdr:sp macro="" textlink="">
      <xdr:nvSpPr>
        <xdr:cNvPr id="1451574" name="AutoShape 43">
          <a:extLst>
            <a:ext uri="{FF2B5EF4-FFF2-40B4-BE49-F238E27FC236}">
              <a16:creationId xmlns:a16="http://schemas.microsoft.com/office/drawing/2014/main" id="{C876EFB2-98BB-4D02-A616-789FEECC3B03}"/>
            </a:ext>
          </a:extLst>
        </xdr:cNvPr>
        <xdr:cNvSpPr>
          <a:spLocks noChangeAspect="1" noChangeArrowheads="1"/>
        </xdr:cNvSpPr>
      </xdr:nvSpPr>
      <xdr:spPr bwMode="auto">
        <a:xfrm>
          <a:off x="807720" y="32255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101</xdr:row>
      <xdr:rowOff>0</xdr:rowOff>
    </xdr:from>
    <xdr:to>
      <xdr:col>41</xdr:col>
      <xdr:colOff>60960</xdr:colOff>
      <xdr:row>101</xdr:row>
      <xdr:rowOff>60960</xdr:rowOff>
    </xdr:to>
    <xdr:sp macro="" textlink="">
      <xdr:nvSpPr>
        <xdr:cNvPr id="1451575" name="AutoShape 65">
          <a:extLst>
            <a:ext uri="{FF2B5EF4-FFF2-40B4-BE49-F238E27FC236}">
              <a16:creationId xmlns:a16="http://schemas.microsoft.com/office/drawing/2014/main" id="{FE1ECFB7-A0BD-4B19-A1A8-9A754A573606}"/>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60960</xdr:colOff>
      <xdr:row>128</xdr:row>
      <xdr:rowOff>60960</xdr:rowOff>
    </xdr:to>
    <xdr:sp macro="" textlink="">
      <xdr:nvSpPr>
        <xdr:cNvPr id="1451576" name="AutoShape 75">
          <a:extLst>
            <a:ext uri="{FF2B5EF4-FFF2-40B4-BE49-F238E27FC236}">
              <a16:creationId xmlns:a16="http://schemas.microsoft.com/office/drawing/2014/main" id="{9EC8268A-D03E-4E8B-828E-5C2A95744BBA}"/>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77" name="AutoShape 31">
          <a:extLst>
            <a:ext uri="{FF2B5EF4-FFF2-40B4-BE49-F238E27FC236}">
              <a16:creationId xmlns:a16="http://schemas.microsoft.com/office/drawing/2014/main" id="{C6DED1EE-8A11-48E6-A9B8-239FBA9A01E7}"/>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78" name="AutoShape 33">
          <a:hlinkClick xmlns:r="http://schemas.openxmlformats.org/officeDocument/2006/relationships" r:id="rId1" tgtFrame="_blank"/>
          <a:extLst>
            <a:ext uri="{FF2B5EF4-FFF2-40B4-BE49-F238E27FC236}">
              <a16:creationId xmlns:a16="http://schemas.microsoft.com/office/drawing/2014/main" id="{1D22DDC6-612D-4D86-AAFA-BE3DE9DCCABB}"/>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79" name="AutoShape 34">
          <a:extLst>
            <a:ext uri="{FF2B5EF4-FFF2-40B4-BE49-F238E27FC236}">
              <a16:creationId xmlns:a16="http://schemas.microsoft.com/office/drawing/2014/main" id="{CA100483-09E7-40DD-BBFB-FCB3F700B56B}"/>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80" name="AutoShape 36">
          <a:hlinkClick xmlns:r="http://schemas.openxmlformats.org/officeDocument/2006/relationships" r:id="rId1" tgtFrame="_blank"/>
          <a:extLst>
            <a:ext uri="{FF2B5EF4-FFF2-40B4-BE49-F238E27FC236}">
              <a16:creationId xmlns:a16="http://schemas.microsoft.com/office/drawing/2014/main" id="{4DF6AB2C-AD06-4149-AB13-66076B173F7E}"/>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581" name="AutoShape 80" descr="ITA">
          <a:extLst>
            <a:ext uri="{FF2B5EF4-FFF2-40B4-BE49-F238E27FC236}">
              <a16:creationId xmlns:a16="http://schemas.microsoft.com/office/drawing/2014/main" id="{654844E1-C4A8-46E3-B5E0-DD4E80237A2E}"/>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582" name="AutoShape 92" descr="ITA">
          <a:extLst>
            <a:ext uri="{FF2B5EF4-FFF2-40B4-BE49-F238E27FC236}">
              <a16:creationId xmlns:a16="http://schemas.microsoft.com/office/drawing/2014/main" id="{2C75AAEA-6364-4F83-AA4B-45A25A9A83C8}"/>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583" name="AutoShape 94">
          <a:extLst>
            <a:ext uri="{FF2B5EF4-FFF2-40B4-BE49-F238E27FC236}">
              <a16:creationId xmlns:a16="http://schemas.microsoft.com/office/drawing/2014/main" id="{470397F3-E6C5-463E-8F19-0A09D0F3A291}"/>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304800</xdr:colOff>
      <xdr:row>62</xdr:row>
      <xdr:rowOff>91440</xdr:rowOff>
    </xdr:to>
    <xdr:sp macro="" textlink="">
      <xdr:nvSpPr>
        <xdr:cNvPr id="1451072" name="AutoShape 95" descr="ITA">
          <a:extLst>
            <a:ext uri="{FF2B5EF4-FFF2-40B4-BE49-F238E27FC236}">
              <a16:creationId xmlns:a16="http://schemas.microsoft.com/office/drawing/2014/main" id="{C060BBB8-FCB0-445A-B4D8-FD4AAE77B536}"/>
            </a:ext>
          </a:extLst>
        </xdr:cNvPr>
        <xdr:cNvSpPr>
          <a:spLocks noChangeAspect="1" noChangeArrowheads="1"/>
        </xdr:cNvSpPr>
      </xdr:nvSpPr>
      <xdr:spPr bwMode="auto">
        <a:xfrm>
          <a:off x="807720" y="143560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073" name="AutoShape 96">
          <a:hlinkClick xmlns:r="http://schemas.openxmlformats.org/officeDocument/2006/relationships" r:id="rId1" tgtFrame="_blank"/>
          <a:extLst>
            <a:ext uri="{FF2B5EF4-FFF2-40B4-BE49-F238E27FC236}">
              <a16:creationId xmlns:a16="http://schemas.microsoft.com/office/drawing/2014/main" id="{7E8CE0C1-F2DB-4598-8969-463F62867410}"/>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074" name="AutoShape 97">
          <a:extLst>
            <a:ext uri="{FF2B5EF4-FFF2-40B4-BE49-F238E27FC236}">
              <a16:creationId xmlns:a16="http://schemas.microsoft.com/office/drawing/2014/main" id="{9275A489-2FC6-48A4-853A-8DF502650844}"/>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075" name="AutoShape 99">
          <a:hlinkClick xmlns:r="http://schemas.openxmlformats.org/officeDocument/2006/relationships" r:id="rId1" tgtFrame="_blank"/>
          <a:extLst>
            <a:ext uri="{FF2B5EF4-FFF2-40B4-BE49-F238E27FC236}">
              <a16:creationId xmlns:a16="http://schemas.microsoft.com/office/drawing/2014/main" id="{105B39B2-47C8-4B63-9DE2-3E7CF0180B8B}"/>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304800</xdr:colOff>
      <xdr:row>62</xdr:row>
      <xdr:rowOff>91440</xdr:rowOff>
    </xdr:to>
    <xdr:sp macro="" textlink="">
      <xdr:nvSpPr>
        <xdr:cNvPr id="1451076" name="AutoShape 95" descr="ITA">
          <a:extLst>
            <a:ext uri="{FF2B5EF4-FFF2-40B4-BE49-F238E27FC236}">
              <a16:creationId xmlns:a16="http://schemas.microsoft.com/office/drawing/2014/main" id="{0C21BAE2-DA4E-4779-9ED3-024B85F84B13}"/>
            </a:ext>
          </a:extLst>
        </xdr:cNvPr>
        <xdr:cNvSpPr>
          <a:spLocks noChangeAspect="1" noChangeArrowheads="1"/>
        </xdr:cNvSpPr>
      </xdr:nvSpPr>
      <xdr:spPr bwMode="auto">
        <a:xfrm>
          <a:off x="807720" y="143560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59</xdr:row>
      <xdr:rowOff>0</xdr:rowOff>
    </xdr:from>
    <xdr:to>
      <xdr:col>41</xdr:col>
      <xdr:colOff>60960</xdr:colOff>
      <xdr:row>59</xdr:row>
      <xdr:rowOff>60960</xdr:rowOff>
    </xdr:to>
    <xdr:sp macro="" textlink="">
      <xdr:nvSpPr>
        <xdr:cNvPr id="1451077" name="AutoShape 3">
          <a:hlinkClick xmlns:r="http://schemas.openxmlformats.org/officeDocument/2006/relationships" r:id="rId1" tgtFrame="_blank"/>
          <a:extLst>
            <a:ext uri="{FF2B5EF4-FFF2-40B4-BE49-F238E27FC236}">
              <a16:creationId xmlns:a16="http://schemas.microsoft.com/office/drawing/2014/main" id="{580205CF-6412-4D17-9706-3572C4A6F452}"/>
            </a:ext>
          </a:extLst>
        </xdr:cNvPr>
        <xdr:cNvSpPr>
          <a:spLocks noChangeAspect="1" noChangeArrowheads="1"/>
        </xdr:cNvSpPr>
      </xdr:nvSpPr>
      <xdr:spPr bwMode="auto">
        <a:xfrm>
          <a:off x="807720" y="13944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78" name="AutoShape 25">
          <a:extLst>
            <a:ext uri="{FF2B5EF4-FFF2-40B4-BE49-F238E27FC236}">
              <a16:creationId xmlns:a16="http://schemas.microsoft.com/office/drawing/2014/main" id="{B0D19AFC-ED15-4D27-A769-2985F6CAF16E}"/>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79" name="AutoShape 27">
          <a:hlinkClick xmlns:r="http://schemas.openxmlformats.org/officeDocument/2006/relationships" r:id="rId1" tgtFrame="_blank"/>
          <a:extLst>
            <a:ext uri="{FF2B5EF4-FFF2-40B4-BE49-F238E27FC236}">
              <a16:creationId xmlns:a16="http://schemas.microsoft.com/office/drawing/2014/main" id="{948C170E-B2F1-450A-87A1-7E07D120220E}"/>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80" name="AutoShape 28">
          <a:extLst>
            <a:ext uri="{FF2B5EF4-FFF2-40B4-BE49-F238E27FC236}">
              <a16:creationId xmlns:a16="http://schemas.microsoft.com/office/drawing/2014/main" id="{E8F61628-19A6-48B2-B790-DA35FA073277}"/>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81" name="AutoShape 30">
          <a:hlinkClick xmlns:r="http://schemas.openxmlformats.org/officeDocument/2006/relationships" r:id="rId1" tgtFrame="_blank"/>
          <a:extLst>
            <a:ext uri="{FF2B5EF4-FFF2-40B4-BE49-F238E27FC236}">
              <a16:creationId xmlns:a16="http://schemas.microsoft.com/office/drawing/2014/main" id="{9F50F834-EF94-45C8-B705-A8886129FC74}"/>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158</xdr:row>
      <xdr:rowOff>0</xdr:rowOff>
    </xdr:from>
    <xdr:to>
      <xdr:col>41</xdr:col>
      <xdr:colOff>60960</xdr:colOff>
      <xdr:row>158</xdr:row>
      <xdr:rowOff>60960</xdr:rowOff>
    </xdr:to>
    <xdr:sp macro="" textlink="">
      <xdr:nvSpPr>
        <xdr:cNvPr id="1451082" name="AutoShape 120">
          <a:hlinkClick xmlns:r="http://schemas.openxmlformats.org/officeDocument/2006/relationships" r:id="rId1" tgtFrame="_blank"/>
          <a:extLst>
            <a:ext uri="{FF2B5EF4-FFF2-40B4-BE49-F238E27FC236}">
              <a16:creationId xmlns:a16="http://schemas.microsoft.com/office/drawing/2014/main" id="{1315170D-9071-4877-997F-ABDCDEFC1E05}"/>
            </a:ext>
          </a:extLst>
        </xdr:cNvPr>
        <xdr:cNvSpPr>
          <a:spLocks noChangeAspect="1" noChangeArrowheads="1"/>
        </xdr:cNvSpPr>
      </xdr:nvSpPr>
      <xdr:spPr bwMode="auto">
        <a:xfrm>
          <a:off x="807720" y="33695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158</xdr:row>
      <xdr:rowOff>0</xdr:rowOff>
    </xdr:from>
    <xdr:to>
      <xdr:col>41</xdr:col>
      <xdr:colOff>60960</xdr:colOff>
      <xdr:row>158</xdr:row>
      <xdr:rowOff>60960</xdr:rowOff>
    </xdr:to>
    <xdr:sp macro="" textlink="">
      <xdr:nvSpPr>
        <xdr:cNvPr id="1451083" name="AutoShape 121">
          <a:extLst>
            <a:ext uri="{FF2B5EF4-FFF2-40B4-BE49-F238E27FC236}">
              <a16:creationId xmlns:a16="http://schemas.microsoft.com/office/drawing/2014/main" id="{1A6D8E72-073F-494A-A0E3-3CAD09450A65}"/>
            </a:ext>
          </a:extLst>
        </xdr:cNvPr>
        <xdr:cNvSpPr>
          <a:spLocks noChangeAspect="1" noChangeArrowheads="1"/>
        </xdr:cNvSpPr>
      </xdr:nvSpPr>
      <xdr:spPr bwMode="auto">
        <a:xfrm>
          <a:off x="807720" y="33695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158</xdr:row>
      <xdr:rowOff>0</xdr:rowOff>
    </xdr:from>
    <xdr:to>
      <xdr:col>41</xdr:col>
      <xdr:colOff>60960</xdr:colOff>
      <xdr:row>158</xdr:row>
      <xdr:rowOff>60960</xdr:rowOff>
    </xdr:to>
    <xdr:sp macro="" textlink="">
      <xdr:nvSpPr>
        <xdr:cNvPr id="1451084" name="AutoShape 123">
          <a:hlinkClick xmlns:r="http://schemas.openxmlformats.org/officeDocument/2006/relationships" r:id="rId1" tgtFrame="_blank"/>
          <a:extLst>
            <a:ext uri="{FF2B5EF4-FFF2-40B4-BE49-F238E27FC236}">
              <a16:creationId xmlns:a16="http://schemas.microsoft.com/office/drawing/2014/main" id="{DCCB0273-A453-41AE-B809-394F838DCBFB}"/>
            </a:ext>
          </a:extLst>
        </xdr:cNvPr>
        <xdr:cNvSpPr>
          <a:spLocks noChangeAspect="1" noChangeArrowheads="1"/>
        </xdr:cNvSpPr>
      </xdr:nvSpPr>
      <xdr:spPr bwMode="auto">
        <a:xfrm>
          <a:off x="807720" y="33695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60960</xdr:colOff>
      <xdr:row>128</xdr:row>
      <xdr:rowOff>60960</xdr:rowOff>
    </xdr:to>
    <xdr:sp macro="" textlink="">
      <xdr:nvSpPr>
        <xdr:cNvPr id="1451085" name="AutoShape 55">
          <a:extLst>
            <a:ext uri="{FF2B5EF4-FFF2-40B4-BE49-F238E27FC236}">
              <a16:creationId xmlns:a16="http://schemas.microsoft.com/office/drawing/2014/main" id="{17613681-3B58-4706-93FA-1FAC2AC01AA9}"/>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60960</xdr:colOff>
      <xdr:row>128</xdr:row>
      <xdr:rowOff>60960</xdr:rowOff>
    </xdr:to>
    <xdr:sp macro="" textlink="">
      <xdr:nvSpPr>
        <xdr:cNvPr id="1451086" name="AutoShape 57">
          <a:hlinkClick xmlns:r="http://schemas.openxmlformats.org/officeDocument/2006/relationships" r:id="rId1" tgtFrame="_blank"/>
          <a:extLst>
            <a:ext uri="{FF2B5EF4-FFF2-40B4-BE49-F238E27FC236}">
              <a16:creationId xmlns:a16="http://schemas.microsoft.com/office/drawing/2014/main" id="{08875FB7-F19A-49FF-B79D-34EF9BC7B8E8}"/>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29</xdr:row>
      <xdr:rowOff>0</xdr:rowOff>
    </xdr:from>
    <xdr:to>
      <xdr:col>41</xdr:col>
      <xdr:colOff>60960</xdr:colOff>
      <xdr:row>29</xdr:row>
      <xdr:rowOff>60960</xdr:rowOff>
    </xdr:to>
    <xdr:sp macro="" textlink="">
      <xdr:nvSpPr>
        <xdr:cNvPr id="1451087" name="AutoShape 120">
          <a:hlinkClick xmlns:r="http://schemas.openxmlformats.org/officeDocument/2006/relationships" r:id="rId1" tgtFrame="_blank"/>
          <a:extLst>
            <a:ext uri="{FF2B5EF4-FFF2-40B4-BE49-F238E27FC236}">
              <a16:creationId xmlns:a16="http://schemas.microsoft.com/office/drawing/2014/main" id="{B9AE71D1-0E9B-42E0-B66A-ABC08D1F2D71}"/>
            </a:ext>
          </a:extLst>
        </xdr:cNvPr>
        <xdr:cNvSpPr>
          <a:spLocks noChangeAspect="1" noChangeArrowheads="1"/>
        </xdr:cNvSpPr>
      </xdr:nvSpPr>
      <xdr:spPr bwMode="auto">
        <a:xfrm>
          <a:off x="807720" y="8183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29</xdr:row>
      <xdr:rowOff>0</xdr:rowOff>
    </xdr:from>
    <xdr:to>
      <xdr:col>41</xdr:col>
      <xdr:colOff>60960</xdr:colOff>
      <xdr:row>29</xdr:row>
      <xdr:rowOff>60960</xdr:rowOff>
    </xdr:to>
    <xdr:sp macro="" textlink="">
      <xdr:nvSpPr>
        <xdr:cNvPr id="1451088" name="AutoShape 121">
          <a:extLst>
            <a:ext uri="{FF2B5EF4-FFF2-40B4-BE49-F238E27FC236}">
              <a16:creationId xmlns:a16="http://schemas.microsoft.com/office/drawing/2014/main" id="{358E842E-4A0C-4E3B-AC58-EDBE77CA7BD2}"/>
            </a:ext>
          </a:extLst>
        </xdr:cNvPr>
        <xdr:cNvSpPr>
          <a:spLocks noChangeAspect="1" noChangeArrowheads="1"/>
        </xdr:cNvSpPr>
      </xdr:nvSpPr>
      <xdr:spPr bwMode="auto">
        <a:xfrm>
          <a:off x="807720" y="8183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29</xdr:row>
      <xdr:rowOff>0</xdr:rowOff>
    </xdr:from>
    <xdr:to>
      <xdr:col>41</xdr:col>
      <xdr:colOff>60960</xdr:colOff>
      <xdr:row>29</xdr:row>
      <xdr:rowOff>60960</xdr:rowOff>
    </xdr:to>
    <xdr:sp macro="" textlink="">
      <xdr:nvSpPr>
        <xdr:cNvPr id="1451089" name="AutoShape 123">
          <a:hlinkClick xmlns:r="http://schemas.openxmlformats.org/officeDocument/2006/relationships" r:id="rId1" tgtFrame="_blank"/>
          <a:extLst>
            <a:ext uri="{FF2B5EF4-FFF2-40B4-BE49-F238E27FC236}">
              <a16:creationId xmlns:a16="http://schemas.microsoft.com/office/drawing/2014/main" id="{0156E1E5-7917-4A3D-A8D1-B054CD3C98E9}"/>
            </a:ext>
          </a:extLst>
        </xdr:cNvPr>
        <xdr:cNvSpPr>
          <a:spLocks noChangeAspect="1" noChangeArrowheads="1"/>
        </xdr:cNvSpPr>
      </xdr:nvSpPr>
      <xdr:spPr bwMode="auto">
        <a:xfrm>
          <a:off x="807720" y="8183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60960</xdr:colOff>
      <xdr:row>203</xdr:row>
      <xdr:rowOff>60960</xdr:rowOff>
    </xdr:to>
    <xdr:sp macro="" textlink="">
      <xdr:nvSpPr>
        <xdr:cNvPr id="1451090" name="AutoShape 33">
          <a:extLst>
            <a:ext uri="{FF2B5EF4-FFF2-40B4-BE49-F238E27FC236}">
              <a16:creationId xmlns:a16="http://schemas.microsoft.com/office/drawing/2014/main" id="{093282FC-91D0-409A-AEDA-5746FF7ECDA9}"/>
            </a:ext>
          </a:extLst>
        </xdr:cNvPr>
        <xdr:cNvSpPr>
          <a:spLocks noChangeAspect="1" noChangeArrowheads="1"/>
        </xdr:cNvSpPr>
      </xdr:nvSpPr>
      <xdr:spPr bwMode="auto">
        <a:xfrm>
          <a:off x="807720" y="39662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160</xdr:row>
      <xdr:rowOff>0</xdr:rowOff>
    </xdr:from>
    <xdr:to>
      <xdr:col>41</xdr:col>
      <xdr:colOff>60960</xdr:colOff>
      <xdr:row>160</xdr:row>
      <xdr:rowOff>60960</xdr:rowOff>
    </xdr:to>
    <xdr:sp macro="" textlink="">
      <xdr:nvSpPr>
        <xdr:cNvPr id="1451091" name="AutoShape 75">
          <a:extLst>
            <a:ext uri="{FF2B5EF4-FFF2-40B4-BE49-F238E27FC236}">
              <a16:creationId xmlns:a16="http://schemas.microsoft.com/office/drawing/2014/main" id="{83C9CAD5-A6E8-4F9C-9254-3DE73AA84DD0}"/>
            </a:ext>
          </a:extLst>
        </xdr:cNvPr>
        <xdr:cNvSpPr>
          <a:spLocks noChangeAspect="1" noChangeArrowheads="1"/>
        </xdr:cNvSpPr>
      </xdr:nvSpPr>
      <xdr:spPr bwMode="auto">
        <a:xfrm>
          <a:off x="807720" y="34107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168</xdr:row>
      <xdr:rowOff>0</xdr:rowOff>
    </xdr:from>
    <xdr:to>
      <xdr:col>42</xdr:col>
      <xdr:colOff>320040</xdr:colOff>
      <xdr:row>169</xdr:row>
      <xdr:rowOff>91440</xdr:rowOff>
    </xdr:to>
    <xdr:sp macro="" textlink="">
      <xdr:nvSpPr>
        <xdr:cNvPr id="1451092" name="AutoShape 110" descr="ITA">
          <a:extLst>
            <a:ext uri="{FF2B5EF4-FFF2-40B4-BE49-F238E27FC236}">
              <a16:creationId xmlns:a16="http://schemas.microsoft.com/office/drawing/2014/main" id="{E9A6CA0E-EBC6-46EC-BC0E-809ACF11239F}"/>
            </a:ext>
          </a:extLst>
        </xdr:cNvPr>
        <xdr:cNvSpPr>
          <a:spLocks noChangeAspect="1" noChangeArrowheads="1"/>
        </xdr:cNvSpPr>
      </xdr:nvSpPr>
      <xdr:spPr bwMode="auto">
        <a:xfrm>
          <a:off x="2369820" y="357530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168</xdr:row>
      <xdr:rowOff>0</xdr:rowOff>
    </xdr:from>
    <xdr:to>
      <xdr:col>41</xdr:col>
      <xdr:colOff>312420</xdr:colOff>
      <xdr:row>169</xdr:row>
      <xdr:rowOff>91440</xdr:rowOff>
    </xdr:to>
    <xdr:sp macro="" textlink="">
      <xdr:nvSpPr>
        <xdr:cNvPr id="1451093" name="AutoShape 108" descr="ITA">
          <a:extLst>
            <a:ext uri="{FF2B5EF4-FFF2-40B4-BE49-F238E27FC236}">
              <a16:creationId xmlns:a16="http://schemas.microsoft.com/office/drawing/2014/main" id="{3152E0FD-953F-4E9B-831F-D1A48EA6C758}"/>
            </a:ext>
          </a:extLst>
        </xdr:cNvPr>
        <xdr:cNvSpPr>
          <a:spLocks noChangeAspect="1" noChangeArrowheads="1"/>
        </xdr:cNvSpPr>
      </xdr:nvSpPr>
      <xdr:spPr bwMode="auto">
        <a:xfrm>
          <a:off x="807720" y="35753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135</xdr:row>
      <xdr:rowOff>0</xdr:rowOff>
    </xdr:from>
    <xdr:to>
      <xdr:col>42</xdr:col>
      <xdr:colOff>320040</xdr:colOff>
      <xdr:row>136</xdr:row>
      <xdr:rowOff>91440</xdr:rowOff>
    </xdr:to>
    <xdr:sp macro="" textlink="">
      <xdr:nvSpPr>
        <xdr:cNvPr id="1451094" name="AutoShape 110" descr="ITA">
          <a:extLst>
            <a:ext uri="{FF2B5EF4-FFF2-40B4-BE49-F238E27FC236}">
              <a16:creationId xmlns:a16="http://schemas.microsoft.com/office/drawing/2014/main" id="{D5872AEC-A547-4DE2-BA17-29181D305132}"/>
            </a:ext>
          </a:extLst>
        </xdr:cNvPr>
        <xdr:cNvSpPr>
          <a:spLocks noChangeAspect="1" noChangeArrowheads="1"/>
        </xdr:cNvSpPr>
      </xdr:nvSpPr>
      <xdr:spPr bwMode="auto">
        <a:xfrm>
          <a:off x="2369820" y="289636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168</xdr:row>
      <xdr:rowOff>0</xdr:rowOff>
    </xdr:from>
    <xdr:to>
      <xdr:col>41</xdr:col>
      <xdr:colOff>312420</xdr:colOff>
      <xdr:row>169</xdr:row>
      <xdr:rowOff>91440</xdr:rowOff>
    </xdr:to>
    <xdr:sp macro="" textlink="">
      <xdr:nvSpPr>
        <xdr:cNvPr id="1451095" name="AutoShape 114" descr="ITA">
          <a:extLst>
            <a:ext uri="{FF2B5EF4-FFF2-40B4-BE49-F238E27FC236}">
              <a16:creationId xmlns:a16="http://schemas.microsoft.com/office/drawing/2014/main" id="{39BA7AA6-2C10-4928-85D2-5940052AEC08}"/>
            </a:ext>
          </a:extLst>
        </xdr:cNvPr>
        <xdr:cNvSpPr>
          <a:spLocks noChangeAspect="1" noChangeArrowheads="1"/>
        </xdr:cNvSpPr>
      </xdr:nvSpPr>
      <xdr:spPr bwMode="auto">
        <a:xfrm>
          <a:off x="807720" y="35753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304800</xdr:colOff>
      <xdr:row>166</xdr:row>
      <xdr:rowOff>91440</xdr:rowOff>
    </xdr:to>
    <xdr:sp macro="" textlink="">
      <xdr:nvSpPr>
        <xdr:cNvPr id="1451096" name="AutoShape 80" descr="ITA">
          <a:extLst>
            <a:ext uri="{FF2B5EF4-FFF2-40B4-BE49-F238E27FC236}">
              <a16:creationId xmlns:a16="http://schemas.microsoft.com/office/drawing/2014/main" id="{D93777B3-9A10-420F-9264-7046E9D827F9}"/>
            </a:ext>
          </a:extLst>
        </xdr:cNvPr>
        <xdr:cNvSpPr>
          <a:spLocks noChangeAspect="1" noChangeArrowheads="1"/>
        </xdr:cNvSpPr>
      </xdr:nvSpPr>
      <xdr:spPr bwMode="auto">
        <a:xfrm>
          <a:off x="807720" y="35135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304800</xdr:colOff>
      <xdr:row>166</xdr:row>
      <xdr:rowOff>91440</xdr:rowOff>
    </xdr:to>
    <xdr:sp macro="" textlink="">
      <xdr:nvSpPr>
        <xdr:cNvPr id="1451097" name="AutoShape 92" descr="ITA">
          <a:extLst>
            <a:ext uri="{FF2B5EF4-FFF2-40B4-BE49-F238E27FC236}">
              <a16:creationId xmlns:a16="http://schemas.microsoft.com/office/drawing/2014/main" id="{6D2CE007-ED9A-4486-AB34-8A65EB1210E1}"/>
            </a:ext>
          </a:extLst>
        </xdr:cNvPr>
        <xdr:cNvSpPr>
          <a:spLocks noChangeAspect="1" noChangeArrowheads="1"/>
        </xdr:cNvSpPr>
      </xdr:nvSpPr>
      <xdr:spPr bwMode="auto">
        <a:xfrm>
          <a:off x="807720" y="35135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123</xdr:row>
      <xdr:rowOff>0</xdr:rowOff>
    </xdr:from>
    <xdr:to>
      <xdr:col>41</xdr:col>
      <xdr:colOff>304800</xdr:colOff>
      <xdr:row>124</xdr:row>
      <xdr:rowOff>91440</xdr:rowOff>
    </xdr:to>
    <xdr:sp macro="" textlink="">
      <xdr:nvSpPr>
        <xdr:cNvPr id="1451098" name="AutoShape 131" descr="ITA">
          <a:extLst>
            <a:ext uri="{FF2B5EF4-FFF2-40B4-BE49-F238E27FC236}">
              <a16:creationId xmlns:a16="http://schemas.microsoft.com/office/drawing/2014/main" id="{C1E6D011-CCA8-478D-996E-384C45750E11}"/>
            </a:ext>
          </a:extLst>
        </xdr:cNvPr>
        <xdr:cNvSpPr>
          <a:spLocks noChangeAspect="1" noChangeArrowheads="1"/>
        </xdr:cNvSpPr>
      </xdr:nvSpPr>
      <xdr:spPr bwMode="auto">
        <a:xfrm>
          <a:off x="807720" y="26494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123</xdr:row>
      <xdr:rowOff>0</xdr:rowOff>
    </xdr:from>
    <xdr:to>
      <xdr:col>41</xdr:col>
      <xdr:colOff>304800</xdr:colOff>
      <xdr:row>124</xdr:row>
      <xdr:rowOff>91440</xdr:rowOff>
    </xdr:to>
    <xdr:sp macro="" textlink="">
      <xdr:nvSpPr>
        <xdr:cNvPr id="1451099" name="AutoShape 134" descr="ITA">
          <a:extLst>
            <a:ext uri="{FF2B5EF4-FFF2-40B4-BE49-F238E27FC236}">
              <a16:creationId xmlns:a16="http://schemas.microsoft.com/office/drawing/2014/main" id="{37711584-C909-414E-B4B3-B71816294EC7}"/>
            </a:ext>
          </a:extLst>
        </xdr:cNvPr>
        <xdr:cNvSpPr>
          <a:spLocks noChangeAspect="1" noChangeArrowheads="1"/>
        </xdr:cNvSpPr>
      </xdr:nvSpPr>
      <xdr:spPr bwMode="auto">
        <a:xfrm>
          <a:off x="807720" y="26494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1451100" name="AutoShape 3">
          <a:hlinkClick xmlns:r="http://schemas.openxmlformats.org/officeDocument/2006/relationships" r:id="rId1" tgtFrame="_blank"/>
          <a:extLst>
            <a:ext uri="{FF2B5EF4-FFF2-40B4-BE49-F238E27FC236}">
              <a16:creationId xmlns:a16="http://schemas.microsoft.com/office/drawing/2014/main" id="{9BDCC0C4-26A8-44CF-BE26-A5E6D01EC0EA}"/>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101" name="AutoShape 25">
          <a:extLst>
            <a:ext uri="{FF2B5EF4-FFF2-40B4-BE49-F238E27FC236}">
              <a16:creationId xmlns:a16="http://schemas.microsoft.com/office/drawing/2014/main" id="{79D91D00-58EF-4E65-99FA-3D7EDDD7AF2C}"/>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102" name="AutoShape 27">
          <a:hlinkClick xmlns:r="http://schemas.openxmlformats.org/officeDocument/2006/relationships" r:id="rId1" tgtFrame="_blank"/>
          <a:extLst>
            <a:ext uri="{FF2B5EF4-FFF2-40B4-BE49-F238E27FC236}">
              <a16:creationId xmlns:a16="http://schemas.microsoft.com/office/drawing/2014/main" id="{2E3EB912-66ED-4BA6-8B26-E0AAB9CDF303}"/>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103" name="AutoShape 28">
          <a:extLst>
            <a:ext uri="{FF2B5EF4-FFF2-40B4-BE49-F238E27FC236}">
              <a16:creationId xmlns:a16="http://schemas.microsoft.com/office/drawing/2014/main" id="{9662F936-328F-4DDD-B971-FAF78275DFF8}"/>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104" name="AutoShape 30">
          <a:hlinkClick xmlns:r="http://schemas.openxmlformats.org/officeDocument/2006/relationships" r:id="rId1" tgtFrame="_blank"/>
          <a:extLst>
            <a:ext uri="{FF2B5EF4-FFF2-40B4-BE49-F238E27FC236}">
              <a16:creationId xmlns:a16="http://schemas.microsoft.com/office/drawing/2014/main" id="{90C406E4-84BF-47F8-A6FA-7E3A73D881FC}"/>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120</xdr:row>
      <xdr:rowOff>0</xdr:rowOff>
    </xdr:from>
    <xdr:to>
      <xdr:col>41</xdr:col>
      <xdr:colOff>60960</xdr:colOff>
      <xdr:row>120</xdr:row>
      <xdr:rowOff>60960</xdr:rowOff>
    </xdr:to>
    <xdr:sp macro="" textlink="">
      <xdr:nvSpPr>
        <xdr:cNvPr id="1451105" name="AutoShape 120">
          <a:hlinkClick xmlns:r="http://schemas.openxmlformats.org/officeDocument/2006/relationships" r:id="rId1" tgtFrame="_blank"/>
          <a:extLst>
            <a:ext uri="{FF2B5EF4-FFF2-40B4-BE49-F238E27FC236}">
              <a16:creationId xmlns:a16="http://schemas.microsoft.com/office/drawing/2014/main" id="{185BCDB7-DAD5-407A-8C09-C578202EEB64}"/>
            </a:ext>
          </a:extLst>
        </xdr:cNvPr>
        <xdr:cNvSpPr>
          <a:spLocks noChangeAspect="1" noChangeArrowheads="1"/>
        </xdr:cNvSpPr>
      </xdr:nvSpPr>
      <xdr:spPr bwMode="auto">
        <a:xfrm>
          <a:off x="807720" y="25877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120</xdr:row>
      <xdr:rowOff>0</xdr:rowOff>
    </xdr:from>
    <xdr:to>
      <xdr:col>41</xdr:col>
      <xdr:colOff>60960</xdr:colOff>
      <xdr:row>120</xdr:row>
      <xdr:rowOff>60960</xdr:rowOff>
    </xdr:to>
    <xdr:sp macro="" textlink="">
      <xdr:nvSpPr>
        <xdr:cNvPr id="1451106" name="AutoShape 121">
          <a:extLst>
            <a:ext uri="{FF2B5EF4-FFF2-40B4-BE49-F238E27FC236}">
              <a16:creationId xmlns:a16="http://schemas.microsoft.com/office/drawing/2014/main" id="{82819324-DA8E-4B5E-8398-62D6B9AFDA3F}"/>
            </a:ext>
          </a:extLst>
        </xdr:cNvPr>
        <xdr:cNvSpPr>
          <a:spLocks noChangeAspect="1" noChangeArrowheads="1"/>
        </xdr:cNvSpPr>
      </xdr:nvSpPr>
      <xdr:spPr bwMode="auto">
        <a:xfrm>
          <a:off x="807720" y="25877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120</xdr:row>
      <xdr:rowOff>0</xdr:rowOff>
    </xdr:from>
    <xdr:to>
      <xdr:col>41</xdr:col>
      <xdr:colOff>60960</xdr:colOff>
      <xdr:row>120</xdr:row>
      <xdr:rowOff>60960</xdr:rowOff>
    </xdr:to>
    <xdr:sp macro="" textlink="">
      <xdr:nvSpPr>
        <xdr:cNvPr id="1451107" name="AutoShape 123">
          <a:hlinkClick xmlns:r="http://schemas.openxmlformats.org/officeDocument/2006/relationships" r:id="rId1" tgtFrame="_blank"/>
          <a:extLst>
            <a:ext uri="{FF2B5EF4-FFF2-40B4-BE49-F238E27FC236}">
              <a16:creationId xmlns:a16="http://schemas.microsoft.com/office/drawing/2014/main" id="{47F49BF6-F1D7-46E2-B276-48788AEC9487}"/>
            </a:ext>
          </a:extLst>
        </xdr:cNvPr>
        <xdr:cNvSpPr>
          <a:spLocks noChangeAspect="1" noChangeArrowheads="1"/>
        </xdr:cNvSpPr>
      </xdr:nvSpPr>
      <xdr:spPr bwMode="auto">
        <a:xfrm>
          <a:off x="807720" y="25877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97</xdr:row>
      <xdr:rowOff>0</xdr:rowOff>
    </xdr:from>
    <xdr:to>
      <xdr:col>41</xdr:col>
      <xdr:colOff>60960</xdr:colOff>
      <xdr:row>97</xdr:row>
      <xdr:rowOff>60960</xdr:rowOff>
    </xdr:to>
    <xdr:sp macro="" textlink="">
      <xdr:nvSpPr>
        <xdr:cNvPr id="1451108" name="AutoShape 55">
          <a:extLst>
            <a:ext uri="{FF2B5EF4-FFF2-40B4-BE49-F238E27FC236}">
              <a16:creationId xmlns:a16="http://schemas.microsoft.com/office/drawing/2014/main" id="{DEEC4CAE-2BDD-4DE5-A83D-F3D5D7E8236B}"/>
            </a:ext>
          </a:extLst>
        </xdr:cNvPr>
        <xdr:cNvSpPr>
          <a:spLocks noChangeAspect="1" noChangeArrowheads="1"/>
        </xdr:cNvSpPr>
      </xdr:nvSpPr>
      <xdr:spPr bwMode="auto">
        <a:xfrm>
          <a:off x="807720" y="21556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97</xdr:row>
      <xdr:rowOff>0</xdr:rowOff>
    </xdr:from>
    <xdr:to>
      <xdr:col>41</xdr:col>
      <xdr:colOff>60960</xdr:colOff>
      <xdr:row>97</xdr:row>
      <xdr:rowOff>60960</xdr:rowOff>
    </xdr:to>
    <xdr:sp macro="" textlink="">
      <xdr:nvSpPr>
        <xdr:cNvPr id="1451109" name="AutoShape 57">
          <a:hlinkClick xmlns:r="http://schemas.openxmlformats.org/officeDocument/2006/relationships" r:id="rId1" tgtFrame="_blank"/>
          <a:extLst>
            <a:ext uri="{FF2B5EF4-FFF2-40B4-BE49-F238E27FC236}">
              <a16:creationId xmlns:a16="http://schemas.microsoft.com/office/drawing/2014/main" id="{86CAEB53-42FA-4A7E-882B-A9EE4698C5C5}"/>
            </a:ext>
          </a:extLst>
        </xdr:cNvPr>
        <xdr:cNvSpPr>
          <a:spLocks noChangeAspect="1" noChangeArrowheads="1"/>
        </xdr:cNvSpPr>
      </xdr:nvSpPr>
      <xdr:spPr bwMode="auto">
        <a:xfrm>
          <a:off x="807720" y="21556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87</xdr:row>
      <xdr:rowOff>0</xdr:rowOff>
    </xdr:from>
    <xdr:to>
      <xdr:col>41</xdr:col>
      <xdr:colOff>60960</xdr:colOff>
      <xdr:row>87</xdr:row>
      <xdr:rowOff>60960</xdr:rowOff>
    </xdr:to>
    <xdr:sp macro="" textlink="">
      <xdr:nvSpPr>
        <xdr:cNvPr id="1451110" name="AutoShape 120">
          <a:hlinkClick xmlns:r="http://schemas.openxmlformats.org/officeDocument/2006/relationships" r:id="rId1" tgtFrame="_blank"/>
          <a:extLst>
            <a:ext uri="{FF2B5EF4-FFF2-40B4-BE49-F238E27FC236}">
              <a16:creationId xmlns:a16="http://schemas.microsoft.com/office/drawing/2014/main" id="{F5BE4B26-E47F-4E48-99ED-FF6CA4162279}"/>
            </a:ext>
          </a:extLst>
        </xdr:cNvPr>
        <xdr:cNvSpPr>
          <a:spLocks noChangeAspect="1" noChangeArrowheads="1"/>
        </xdr:cNvSpPr>
      </xdr:nvSpPr>
      <xdr:spPr bwMode="auto">
        <a:xfrm>
          <a:off x="807720" y="19499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87</xdr:row>
      <xdr:rowOff>0</xdr:rowOff>
    </xdr:from>
    <xdr:to>
      <xdr:col>41</xdr:col>
      <xdr:colOff>60960</xdr:colOff>
      <xdr:row>87</xdr:row>
      <xdr:rowOff>60960</xdr:rowOff>
    </xdr:to>
    <xdr:sp macro="" textlink="">
      <xdr:nvSpPr>
        <xdr:cNvPr id="1451111" name="AutoShape 121">
          <a:extLst>
            <a:ext uri="{FF2B5EF4-FFF2-40B4-BE49-F238E27FC236}">
              <a16:creationId xmlns:a16="http://schemas.microsoft.com/office/drawing/2014/main" id="{CA01ACDC-8B4E-471F-9053-27903BFD95B4}"/>
            </a:ext>
          </a:extLst>
        </xdr:cNvPr>
        <xdr:cNvSpPr>
          <a:spLocks noChangeAspect="1" noChangeArrowheads="1"/>
        </xdr:cNvSpPr>
      </xdr:nvSpPr>
      <xdr:spPr bwMode="auto">
        <a:xfrm>
          <a:off x="807720" y="19499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87</xdr:row>
      <xdr:rowOff>0</xdr:rowOff>
    </xdr:from>
    <xdr:to>
      <xdr:col>41</xdr:col>
      <xdr:colOff>60960</xdr:colOff>
      <xdr:row>87</xdr:row>
      <xdr:rowOff>60960</xdr:rowOff>
    </xdr:to>
    <xdr:sp macro="" textlink="">
      <xdr:nvSpPr>
        <xdr:cNvPr id="1451112" name="AutoShape 123">
          <a:hlinkClick xmlns:r="http://schemas.openxmlformats.org/officeDocument/2006/relationships" r:id="rId1" tgtFrame="_blank"/>
          <a:extLst>
            <a:ext uri="{FF2B5EF4-FFF2-40B4-BE49-F238E27FC236}">
              <a16:creationId xmlns:a16="http://schemas.microsoft.com/office/drawing/2014/main" id="{1E6788A3-C062-4741-A3CA-E4A2747AE4FE}"/>
            </a:ext>
          </a:extLst>
        </xdr:cNvPr>
        <xdr:cNvSpPr>
          <a:spLocks noChangeAspect="1" noChangeArrowheads="1"/>
        </xdr:cNvSpPr>
      </xdr:nvSpPr>
      <xdr:spPr bwMode="auto">
        <a:xfrm>
          <a:off x="807720" y="19499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176</xdr:row>
      <xdr:rowOff>0</xdr:rowOff>
    </xdr:from>
    <xdr:to>
      <xdr:col>41</xdr:col>
      <xdr:colOff>60960</xdr:colOff>
      <xdr:row>176</xdr:row>
      <xdr:rowOff>60960</xdr:rowOff>
    </xdr:to>
    <xdr:sp macro="" textlink="">
      <xdr:nvSpPr>
        <xdr:cNvPr id="1451113" name="AutoShape 33">
          <a:extLst>
            <a:ext uri="{FF2B5EF4-FFF2-40B4-BE49-F238E27FC236}">
              <a16:creationId xmlns:a16="http://schemas.microsoft.com/office/drawing/2014/main" id="{64AF05FA-58AC-4B6B-9F74-E75A76C07696}"/>
            </a:ext>
          </a:extLst>
        </xdr:cNvPr>
        <xdr:cNvSpPr>
          <a:spLocks noChangeAspect="1" noChangeArrowheads="1"/>
        </xdr:cNvSpPr>
      </xdr:nvSpPr>
      <xdr:spPr bwMode="auto">
        <a:xfrm>
          <a:off x="807720" y="37398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112</xdr:row>
      <xdr:rowOff>0</xdr:rowOff>
    </xdr:from>
    <xdr:to>
      <xdr:col>41</xdr:col>
      <xdr:colOff>60960</xdr:colOff>
      <xdr:row>112</xdr:row>
      <xdr:rowOff>60960</xdr:rowOff>
    </xdr:to>
    <xdr:sp macro="" textlink="">
      <xdr:nvSpPr>
        <xdr:cNvPr id="1451114" name="AutoShape 75">
          <a:extLst>
            <a:ext uri="{FF2B5EF4-FFF2-40B4-BE49-F238E27FC236}">
              <a16:creationId xmlns:a16="http://schemas.microsoft.com/office/drawing/2014/main" id="{99C79B25-BF43-406A-907C-5AD515FF6F49}"/>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11</xdr:row>
      <xdr:rowOff>0</xdr:rowOff>
    </xdr:from>
    <xdr:to>
      <xdr:col>42</xdr:col>
      <xdr:colOff>320040</xdr:colOff>
      <xdr:row>12</xdr:row>
      <xdr:rowOff>91440</xdr:rowOff>
    </xdr:to>
    <xdr:sp macro="" textlink="">
      <xdr:nvSpPr>
        <xdr:cNvPr id="1451115" name="AutoShape 110" descr="ITA">
          <a:extLst>
            <a:ext uri="{FF2B5EF4-FFF2-40B4-BE49-F238E27FC236}">
              <a16:creationId xmlns:a16="http://schemas.microsoft.com/office/drawing/2014/main" id="{670F6DD2-54D2-4B24-AAAD-7F00128D6315}"/>
            </a:ext>
          </a:extLst>
        </xdr:cNvPr>
        <xdr:cNvSpPr>
          <a:spLocks noChangeAspect="1" noChangeArrowheads="1"/>
        </xdr:cNvSpPr>
      </xdr:nvSpPr>
      <xdr:spPr bwMode="auto">
        <a:xfrm>
          <a:off x="2369820" y="44805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xdr:row>
      <xdr:rowOff>0</xdr:rowOff>
    </xdr:from>
    <xdr:to>
      <xdr:col>41</xdr:col>
      <xdr:colOff>312420</xdr:colOff>
      <xdr:row>12</xdr:row>
      <xdr:rowOff>91440</xdr:rowOff>
    </xdr:to>
    <xdr:sp macro="" textlink="">
      <xdr:nvSpPr>
        <xdr:cNvPr id="1451116" name="AutoShape 108" descr="ITA">
          <a:extLst>
            <a:ext uri="{FF2B5EF4-FFF2-40B4-BE49-F238E27FC236}">
              <a16:creationId xmlns:a16="http://schemas.microsoft.com/office/drawing/2014/main" id="{6A99163A-2C52-48BF-9FCE-BC185EE73BFF}"/>
            </a:ext>
          </a:extLst>
        </xdr:cNvPr>
        <xdr:cNvSpPr>
          <a:spLocks noChangeAspect="1" noChangeArrowheads="1"/>
        </xdr:cNvSpPr>
      </xdr:nvSpPr>
      <xdr:spPr bwMode="auto">
        <a:xfrm>
          <a:off x="807720" y="4480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69</xdr:row>
      <xdr:rowOff>0</xdr:rowOff>
    </xdr:from>
    <xdr:to>
      <xdr:col>42</xdr:col>
      <xdr:colOff>320040</xdr:colOff>
      <xdr:row>70</xdr:row>
      <xdr:rowOff>91440</xdr:rowOff>
    </xdr:to>
    <xdr:sp macro="" textlink="">
      <xdr:nvSpPr>
        <xdr:cNvPr id="1451117" name="AutoShape 110" descr="ITA">
          <a:extLst>
            <a:ext uri="{FF2B5EF4-FFF2-40B4-BE49-F238E27FC236}">
              <a16:creationId xmlns:a16="http://schemas.microsoft.com/office/drawing/2014/main" id="{77B4484B-308A-48CC-B657-D2F01B859437}"/>
            </a:ext>
          </a:extLst>
        </xdr:cNvPr>
        <xdr:cNvSpPr>
          <a:spLocks noChangeAspect="1" noChangeArrowheads="1"/>
        </xdr:cNvSpPr>
      </xdr:nvSpPr>
      <xdr:spPr bwMode="auto">
        <a:xfrm>
          <a:off x="2369820" y="16002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xdr:row>
      <xdr:rowOff>0</xdr:rowOff>
    </xdr:from>
    <xdr:to>
      <xdr:col>41</xdr:col>
      <xdr:colOff>312420</xdr:colOff>
      <xdr:row>12</xdr:row>
      <xdr:rowOff>91440</xdr:rowOff>
    </xdr:to>
    <xdr:sp macro="" textlink="">
      <xdr:nvSpPr>
        <xdr:cNvPr id="1451118" name="AutoShape 114" descr="ITA">
          <a:extLst>
            <a:ext uri="{FF2B5EF4-FFF2-40B4-BE49-F238E27FC236}">
              <a16:creationId xmlns:a16="http://schemas.microsoft.com/office/drawing/2014/main" id="{20CA3120-6E22-4DA7-B37A-3A4ADE741A41}"/>
            </a:ext>
          </a:extLst>
        </xdr:cNvPr>
        <xdr:cNvSpPr>
          <a:spLocks noChangeAspect="1" noChangeArrowheads="1"/>
        </xdr:cNvSpPr>
      </xdr:nvSpPr>
      <xdr:spPr bwMode="auto">
        <a:xfrm>
          <a:off x="807720" y="4480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82</xdr:row>
      <xdr:rowOff>0</xdr:rowOff>
    </xdr:from>
    <xdr:to>
      <xdr:col>41</xdr:col>
      <xdr:colOff>304800</xdr:colOff>
      <xdr:row>83</xdr:row>
      <xdr:rowOff>91440</xdr:rowOff>
    </xdr:to>
    <xdr:sp macro="" textlink="">
      <xdr:nvSpPr>
        <xdr:cNvPr id="1451119" name="AutoShape 80" descr="ITA">
          <a:extLst>
            <a:ext uri="{FF2B5EF4-FFF2-40B4-BE49-F238E27FC236}">
              <a16:creationId xmlns:a16="http://schemas.microsoft.com/office/drawing/2014/main" id="{176B1BFE-2B8D-49A4-8A64-4A70BA84B0EE}"/>
            </a:ext>
          </a:extLst>
        </xdr:cNvPr>
        <xdr:cNvSpPr>
          <a:spLocks noChangeAspect="1" noChangeArrowheads="1"/>
        </xdr:cNvSpPr>
      </xdr:nvSpPr>
      <xdr:spPr bwMode="auto">
        <a:xfrm>
          <a:off x="807720" y="18470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82</xdr:row>
      <xdr:rowOff>0</xdr:rowOff>
    </xdr:from>
    <xdr:to>
      <xdr:col>41</xdr:col>
      <xdr:colOff>304800</xdr:colOff>
      <xdr:row>83</xdr:row>
      <xdr:rowOff>91440</xdr:rowOff>
    </xdr:to>
    <xdr:sp macro="" textlink="">
      <xdr:nvSpPr>
        <xdr:cNvPr id="1451120" name="AutoShape 92" descr="ITA">
          <a:extLst>
            <a:ext uri="{FF2B5EF4-FFF2-40B4-BE49-F238E27FC236}">
              <a16:creationId xmlns:a16="http://schemas.microsoft.com/office/drawing/2014/main" id="{8FA5DE00-8BE0-4287-AA03-7216B58327A8}"/>
            </a:ext>
          </a:extLst>
        </xdr:cNvPr>
        <xdr:cNvSpPr>
          <a:spLocks noChangeAspect="1" noChangeArrowheads="1"/>
        </xdr:cNvSpPr>
      </xdr:nvSpPr>
      <xdr:spPr bwMode="auto">
        <a:xfrm>
          <a:off x="807720" y="18470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304800</xdr:colOff>
      <xdr:row>32</xdr:row>
      <xdr:rowOff>91440</xdr:rowOff>
    </xdr:to>
    <xdr:sp macro="" textlink="">
      <xdr:nvSpPr>
        <xdr:cNvPr id="1451148" name="AutoShape 131" descr="ITA">
          <a:extLst>
            <a:ext uri="{FF2B5EF4-FFF2-40B4-BE49-F238E27FC236}">
              <a16:creationId xmlns:a16="http://schemas.microsoft.com/office/drawing/2014/main" id="{389621F9-D848-4400-A859-FD5F1257C47D}"/>
            </a:ext>
          </a:extLst>
        </xdr:cNvPr>
        <xdr:cNvSpPr>
          <a:spLocks noChangeAspect="1" noChangeArrowheads="1"/>
        </xdr:cNvSpPr>
      </xdr:nvSpPr>
      <xdr:spPr bwMode="auto">
        <a:xfrm>
          <a:off x="807720" y="8595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304800</xdr:colOff>
      <xdr:row>32</xdr:row>
      <xdr:rowOff>91440</xdr:rowOff>
    </xdr:to>
    <xdr:sp macro="" textlink="">
      <xdr:nvSpPr>
        <xdr:cNvPr id="1451155" name="AutoShape 134" descr="ITA">
          <a:extLst>
            <a:ext uri="{FF2B5EF4-FFF2-40B4-BE49-F238E27FC236}">
              <a16:creationId xmlns:a16="http://schemas.microsoft.com/office/drawing/2014/main" id="{FDD43B12-0F41-4081-AE62-673C5659A091}"/>
            </a:ext>
          </a:extLst>
        </xdr:cNvPr>
        <xdr:cNvSpPr>
          <a:spLocks noChangeAspect="1" noChangeArrowheads="1"/>
        </xdr:cNvSpPr>
      </xdr:nvSpPr>
      <xdr:spPr bwMode="auto">
        <a:xfrm>
          <a:off x="807720" y="8595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60960</xdr:colOff>
      <xdr:row>124</xdr:row>
      <xdr:rowOff>60960</xdr:rowOff>
    </xdr:to>
    <xdr:sp macro="" textlink="">
      <xdr:nvSpPr>
        <xdr:cNvPr id="1451310" name="AutoShape 3">
          <a:hlinkClick xmlns:r="http://schemas.openxmlformats.org/officeDocument/2006/relationships" r:id="rId1" tgtFrame="_blank"/>
          <a:extLst>
            <a:ext uri="{FF2B5EF4-FFF2-40B4-BE49-F238E27FC236}">
              <a16:creationId xmlns:a16="http://schemas.microsoft.com/office/drawing/2014/main" id="{E53B88D5-B13D-4FF5-8FBF-18A799331570}"/>
            </a:ext>
          </a:extLst>
        </xdr:cNvPr>
        <xdr:cNvSpPr>
          <a:spLocks noChangeAspect="1" noChangeArrowheads="1"/>
        </xdr:cNvSpPr>
      </xdr:nvSpPr>
      <xdr:spPr bwMode="auto">
        <a:xfrm>
          <a:off x="807720" y="26700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312" name="AutoShape 6">
          <a:hlinkClick xmlns:r="http://schemas.openxmlformats.org/officeDocument/2006/relationships" r:id="rId1" tgtFrame="_blank"/>
          <a:extLst>
            <a:ext uri="{FF2B5EF4-FFF2-40B4-BE49-F238E27FC236}">
              <a16:creationId xmlns:a16="http://schemas.microsoft.com/office/drawing/2014/main" id="{689E2AB4-CC10-4A9C-81E5-5FD366688023}"/>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1451366" name="AutoShape 25">
          <a:extLst>
            <a:ext uri="{FF2B5EF4-FFF2-40B4-BE49-F238E27FC236}">
              <a16:creationId xmlns:a16="http://schemas.microsoft.com/office/drawing/2014/main" id="{E4A947F3-54B5-49C2-8136-DEE89CC08BEF}"/>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1451367" name="AutoShape 27">
          <a:hlinkClick xmlns:r="http://schemas.openxmlformats.org/officeDocument/2006/relationships" r:id="rId1" tgtFrame="_blank"/>
          <a:extLst>
            <a:ext uri="{FF2B5EF4-FFF2-40B4-BE49-F238E27FC236}">
              <a16:creationId xmlns:a16="http://schemas.microsoft.com/office/drawing/2014/main" id="{5773068F-031B-4D30-9C1F-4E8DCE0E77E4}"/>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1451429" name="AutoShape 28">
          <a:extLst>
            <a:ext uri="{FF2B5EF4-FFF2-40B4-BE49-F238E27FC236}">
              <a16:creationId xmlns:a16="http://schemas.microsoft.com/office/drawing/2014/main" id="{42AB415D-7CF9-41EC-912F-E785D8FF3B84}"/>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165</xdr:row>
      <xdr:rowOff>0</xdr:rowOff>
    </xdr:from>
    <xdr:to>
      <xdr:col>41</xdr:col>
      <xdr:colOff>60960</xdr:colOff>
      <xdr:row>165</xdr:row>
      <xdr:rowOff>60960</xdr:rowOff>
    </xdr:to>
    <xdr:sp macro="" textlink="">
      <xdr:nvSpPr>
        <xdr:cNvPr id="1451584" name="AutoShape 30">
          <a:hlinkClick xmlns:r="http://schemas.openxmlformats.org/officeDocument/2006/relationships" r:id="rId1" tgtFrame="_blank"/>
          <a:extLst>
            <a:ext uri="{FF2B5EF4-FFF2-40B4-BE49-F238E27FC236}">
              <a16:creationId xmlns:a16="http://schemas.microsoft.com/office/drawing/2014/main" id="{518D33AE-1BE4-46A9-807D-05E09CC04780}"/>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146</xdr:row>
      <xdr:rowOff>0</xdr:rowOff>
    </xdr:from>
    <xdr:to>
      <xdr:col>41</xdr:col>
      <xdr:colOff>60960</xdr:colOff>
      <xdr:row>146</xdr:row>
      <xdr:rowOff>60960</xdr:rowOff>
    </xdr:to>
    <xdr:sp macro="" textlink="">
      <xdr:nvSpPr>
        <xdr:cNvPr id="1451585" name="AutoShape 52">
          <a:extLst>
            <a:ext uri="{FF2B5EF4-FFF2-40B4-BE49-F238E27FC236}">
              <a16:creationId xmlns:a16="http://schemas.microsoft.com/office/drawing/2014/main" id="{0809CDD7-EF4A-4538-A25C-DA8F2E2D32A0}"/>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146</xdr:row>
      <xdr:rowOff>0</xdr:rowOff>
    </xdr:from>
    <xdr:to>
      <xdr:col>41</xdr:col>
      <xdr:colOff>60960</xdr:colOff>
      <xdr:row>146</xdr:row>
      <xdr:rowOff>60960</xdr:rowOff>
    </xdr:to>
    <xdr:sp macro="" textlink="">
      <xdr:nvSpPr>
        <xdr:cNvPr id="1451586" name="AutoShape 54">
          <a:hlinkClick xmlns:r="http://schemas.openxmlformats.org/officeDocument/2006/relationships" r:id="rId1" tgtFrame="_blank"/>
          <a:extLst>
            <a:ext uri="{FF2B5EF4-FFF2-40B4-BE49-F238E27FC236}">
              <a16:creationId xmlns:a16="http://schemas.microsoft.com/office/drawing/2014/main" id="{1BC98E5E-D7A8-461F-A7B3-FF70DBA989EF}"/>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179</xdr:row>
      <xdr:rowOff>0</xdr:rowOff>
    </xdr:from>
    <xdr:to>
      <xdr:col>41</xdr:col>
      <xdr:colOff>60960</xdr:colOff>
      <xdr:row>179</xdr:row>
      <xdr:rowOff>60960</xdr:rowOff>
    </xdr:to>
    <xdr:sp macro="" textlink="">
      <xdr:nvSpPr>
        <xdr:cNvPr id="1451587" name="AutoShape 55">
          <a:extLst>
            <a:ext uri="{FF2B5EF4-FFF2-40B4-BE49-F238E27FC236}">
              <a16:creationId xmlns:a16="http://schemas.microsoft.com/office/drawing/2014/main" id="{BAD900AC-9555-45FB-867A-0BA6B2571BDB}"/>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179</xdr:row>
      <xdr:rowOff>0</xdr:rowOff>
    </xdr:from>
    <xdr:to>
      <xdr:col>41</xdr:col>
      <xdr:colOff>60960</xdr:colOff>
      <xdr:row>179</xdr:row>
      <xdr:rowOff>60960</xdr:rowOff>
    </xdr:to>
    <xdr:sp macro="" textlink="">
      <xdr:nvSpPr>
        <xdr:cNvPr id="1451588" name="AutoShape 57">
          <a:hlinkClick xmlns:r="http://schemas.openxmlformats.org/officeDocument/2006/relationships" r:id="rId1" tgtFrame="_blank"/>
          <a:extLst>
            <a:ext uri="{FF2B5EF4-FFF2-40B4-BE49-F238E27FC236}">
              <a16:creationId xmlns:a16="http://schemas.microsoft.com/office/drawing/2014/main" id="{C7DE2321-D258-4A9E-B0DA-DAD55349FF29}"/>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1451589" name="AutoShape 120">
          <a:hlinkClick xmlns:r="http://schemas.openxmlformats.org/officeDocument/2006/relationships" r:id="rId1" tgtFrame="_blank"/>
          <a:extLst>
            <a:ext uri="{FF2B5EF4-FFF2-40B4-BE49-F238E27FC236}">
              <a16:creationId xmlns:a16="http://schemas.microsoft.com/office/drawing/2014/main" id="{1B560EE8-2C0B-4662-A102-57A70554E847}"/>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1451590" name="AutoShape 121">
          <a:extLst>
            <a:ext uri="{FF2B5EF4-FFF2-40B4-BE49-F238E27FC236}">
              <a16:creationId xmlns:a16="http://schemas.microsoft.com/office/drawing/2014/main" id="{4AC53CF3-6764-4676-B864-FF4CD05F2D6B}"/>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1451591" name="AutoShape 123">
          <a:hlinkClick xmlns:r="http://schemas.openxmlformats.org/officeDocument/2006/relationships" r:id="rId1" tgtFrame="_blank"/>
          <a:extLst>
            <a:ext uri="{FF2B5EF4-FFF2-40B4-BE49-F238E27FC236}">
              <a16:creationId xmlns:a16="http://schemas.microsoft.com/office/drawing/2014/main" id="{F3C7A7B8-A49C-43B1-BC7D-A860852AB542}"/>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144</xdr:row>
      <xdr:rowOff>0</xdr:rowOff>
    </xdr:from>
    <xdr:to>
      <xdr:col>41</xdr:col>
      <xdr:colOff>60960</xdr:colOff>
      <xdr:row>144</xdr:row>
      <xdr:rowOff>60960</xdr:rowOff>
    </xdr:to>
    <xdr:sp macro="" textlink="">
      <xdr:nvSpPr>
        <xdr:cNvPr id="1451592" name="AutoShape 133">
          <a:extLst>
            <a:ext uri="{FF2B5EF4-FFF2-40B4-BE49-F238E27FC236}">
              <a16:creationId xmlns:a16="http://schemas.microsoft.com/office/drawing/2014/main" id="{E253623D-77C7-4849-BB5C-082FE10A5FF5}"/>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144</xdr:row>
      <xdr:rowOff>0</xdr:rowOff>
    </xdr:from>
    <xdr:to>
      <xdr:col>41</xdr:col>
      <xdr:colOff>60960</xdr:colOff>
      <xdr:row>144</xdr:row>
      <xdr:rowOff>60960</xdr:rowOff>
    </xdr:to>
    <xdr:sp macro="" textlink="">
      <xdr:nvSpPr>
        <xdr:cNvPr id="1451593" name="AutoShape 135">
          <a:hlinkClick xmlns:r="http://schemas.openxmlformats.org/officeDocument/2006/relationships" r:id="rId1" tgtFrame="_blank"/>
          <a:extLst>
            <a:ext uri="{FF2B5EF4-FFF2-40B4-BE49-F238E27FC236}">
              <a16:creationId xmlns:a16="http://schemas.microsoft.com/office/drawing/2014/main" id="{803B0102-32D0-4477-BB8C-4FD489497D7C}"/>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174</xdr:row>
      <xdr:rowOff>0</xdr:rowOff>
    </xdr:from>
    <xdr:to>
      <xdr:col>41</xdr:col>
      <xdr:colOff>60960</xdr:colOff>
      <xdr:row>174</xdr:row>
      <xdr:rowOff>60960</xdr:rowOff>
    </xdr:to>
    <xdr:sp macro="" textlink="">
      <xdr:nvSpPr>
        <xdr:cNvPr id="1451594" name="AutoShape 55">
          <a:extLst>
            <a:ext uri="{FF2B5EF4-FFF2-40B4-BE49-F238E27FC236}">
              <a16:creationId xmlns:a16="http://schemas.microsoft.com/office/drawing/2014/main" id="{8F06EB22-E0DA-4489-B1D0-1E2EB1863599}"/>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174</xdr:row>
      <xdr:rowOff>0</xdr:rowOff>
    </xdr:from>
    <xdr:to>
      <xdr:col>41</xdr:col>
      <xdr:colOff>60960</xdr:colOff>
      <xdr:row>174</xdr:row>
      <xdr:rowOff>60960</xdr:rowOff>
    </xdr:to>
    <xdr:sp macro="" textlink="">
      <xdr:nvSpPr>
        <xdr:cNvPr id="1451595" name="AutoShape 57">
          <a:hlinkClick xmlns:r="http://schemas.openxmlformats.org/officeDocument/2006/relationships" r:id="rId1" tgtFrame="_blank"/>
          <a:extLst>
            <a:ext uri="{FF2B5EF4-FFF2-40B4-BE49-F238E27FC236}">
              <a16:creationId xmlns:a16="http://schemas.microsoft.com/office/drawing/2014/main" id="{8DED4DFC-3855-4276-A6F1-86AB31B85B71}"/>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96" name="AutoShape 120">
          <a:hlinkClick xmlns:r="http://schemas.openxmlformats.org/officeDocument/2006/relationships" r:id="rId1" tgtFrame="_blank"/>
          <a:extLst>
            <a:ext uri="{FF2B5EF4-FFF2-40B4-BE49-F238E27FC236}">
              <a16:creationId xmlns:a16="http://schemas.microsoft.com/office/drawing/2014/main" id="{17B8FCB8-F580-43D2-909E-1F8AD7DF66AC}"/>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97" name="AutoShape 121">
          <a:extLst>
            <a:ext uri="{FF2B5EF4-FFF2-40B4-BE49-F238E27FC236}">
              <a16:creationId xmlns:a16="http://schemas.microsoft.com/office/drawing/2014/main" id="{C8D3A215-87EA-4369-A9CE-F97B11FF9E29}"/>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98" name="AutoShape 123">
          <a:hlinkClick xmlns:r="http://schemas.openxmlformats.org/officeDocument/2006/relationships" r:id="rId1" tgtFrame="_blank"/>
          <a:extLst>
            <a:ext uri="{FF2B5EF4-FFF2-40B4-BE49-F238E27FC236}">
              <a16:creationId xmlns:a16="http://schemas.microsoft.com/office/drawing/2014/main" id="{8F11AE92-64D9-4D70-A9D9-7F7562DDC0D2}"/>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599" name="AutoShape 31">
          <a:extLst>
            <a:ext uri="{FF2B5EF4-FFF2-40B4-BE49-F238E27FC236}">
              <a16:creationId xmlns:a16="http://schemas.microsoft.com/office/drawing/2014/main" id="{796D4596-DBB0-41BF-B4C7-14CB929DBBF0}"/>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1451600" name="AutoShape 33">
          <a:extLst>
            <a:ext uri="{FF2B5EF4-FFF2-40B4-BE49-F238E27FC236}">
              <a16:creationId xmlns:a16="http://schemas.microsoft.com/office/drawing/2014/main" id="{458E58A4-ED0B-4611-8418-9770F07B89C2}"/>
            </a:ext>
          </a:extLst>
        </xdr:cNvPr>
        <xdr:cNvSpPr>
          <a:spLocks noChangeAspect="1" noChangeArrowheads="1"/>
        </xdr:cNvSpPr>
      </xdr:nvSpPr>
      <xdr:spPr bwMode="auto">
        <a:xfrm>
          <a:off x="807720" y="12915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112</xdr:row>
      <xdr:rowOff>0</xdr:rowOff>
    </xdr:from>
    <xdr:to>
      <xdr:col>41</xdr:col>
      <xdr:colOff>60960</xdr:colOff>
      <xdr:row>112</xdr:row>
      <xdr:rowOff>60960</xdr:rowOff>
    </xdr:to>
    <xdr:sp macro="" textlink="">
      <xdr:nvSpPr>
        <xdr:cNvPr id="1451601" name="AutoShape 19">
          <a:extLst>
            <a:ext uri="{FF2B5EF4-FFF2-40B4-BE49-F238E27FC236}">
              <a16:creationId xmlns:a16="http://schemas.microsoft.com/office/drawing/2014/main" id="{A32852CF-8D75-4C36-BFFD-F784C21AEF27}"/>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179</xdr:row>
      <xdr:rowOff>0</xdr:rowOff>
    </xdr:from>
    <xdr:to>
      <xdr:col>41</xdr:col>
      <xdr:colOff>60960</xdr:colOff>
      <xdr:row>179</xdr:row>
      <xdr:rowOff>60960</xdr:rowOff>
    </xdr:to>
    <xdr:sp macro="" textlink="">
      <xdr:nvSpPr>
        <xdr:cNvPr id="1451602" name="AutoShape 65">
          <a:extLst>
            <a:ext uri="{FF2B5EF4-FFF2-40B4-BE49-F238E27FC236}">
              <a16:creationId xmlns:a16="http://schemas.microsoft.com/office/drawing/2014/main" id="{8501B177-0C93-4D45-9773-A2B07CD98CF2}"/>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110</xdr:row>
      <xdr:rowOff>0</xdr:rowOff>
    </xdr:from>
    <xdr:to>
      <xdr:col>41</xdr:col>
      <xdr:colOff>60960</xdr:colOff>
      <xdr:row>110</xdr:row>
      <xdr:rowOff>60960</xdr:rowOff>
    </xdr:to>
    <xdr:sp macro="" textlink="">
      <xdr:nvSpPr>
        <xdr:cNvPr id="1451603" name="AutoShape 75">
          <a:extLst>
            <a:ext uri="{FF2B5EF4-FFF2-40B4-BE49-F238E27FC236}">
              <a16:creationId xmlns:a16="http://schemas.microsoft.com/office/drawing/2014/main" id="{74B33A7E-6408-41DC-9148-6F66AE24B775}"/>
            </a:ext>
          </a:extLst>
        </xdr:cNvPr>
        <xdr:cNvSpPr>
          <a:spLocks noChangeAspect="1" noChangeArrowheads="1"/>
        </xdr:cNvSpPr>
      </xdr:nvSpPr>
      <xdr:spPr bwMode="auto">
        <a:xfrm>
          <a:off x="807720" y="24231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128</xdr:row>
      <xdr:rowOff>0</xdr:rowOff>
    </xdr:from>
    <xdr:to>
      <xdr:col>42</xdr:col>
      <xdr:colOff>320040</xdr:colOff>
      <xdr:row>129</xdr:row>
      <xdr:rowOff>91440</xdr:rowOff>
    </xdr:to>
    <xdr:sp macro="" textlink="">
      <xdr:nvSpPr>
        <xdr:cNvPr id="1451604" name="AutoShape 110" descr="ITA">
          <a:extLst>
            <a:ext uri="{FF2B5EF4-FFF2-40B4-BE49-F238E27FC236}">
              <a16:creationId xmlns:a16="http://schemas.microsoft.com/office/drawing/2014/main" id="{6E13D1B5-603C-4931-BA60-D8AEC0B25263}"/>
            </a:ext>
          </a:extLst>
        </xdr:cNvPr>
        <xdr:cNvSpPr>
          <a:spLocks noChangeAspect="1" noChangeArrowheads="1"/>
        </xdr:cNvSpPr>
      </xdr:nvSpPr>
      <xdr:spPr bwMode="auto">
        <a:xfrm>
          <a:off x="2369820" y="275234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312420</xdr:colOff>
      <xdr:row>129</xdr:row>
      <xdr:rowOff>91440</xdr:rowOff>
    </xdr:to>
    <xdr:sp macro="" textlink="">
      <xdr:nvSpPr>
        <xdr:cNvPr id="1451605" name="AutoShape 108" descr="ITA">
          <a:extLst>
            <a:ext uri="{FF2B5EF4-FFF2-40B4-BE49-F238E27FC236}">
              <a16:creationId xmlns:a16="http://schemas.microsoft.com/office/drawing/2014/main" id="{992B4416-28AC-4930-812A-DCBAFD3B97C1}"/>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92</xdr:row>
      <xdr:rowOff>0</xdr:rowOff>
    </xdr:from>
    <xdr:to>
      <xdr:col>42</xdr:col>
      <xdr:colOff>320040</xdr:colOff>
      <xdr:row>93</xdr:row>
      <xdr:rowOff>91440</xdr:rowOff>
    </xdr:to>
    <xdr:sp macro="" textlink="">
      <xdr:nvSpPr>
        <xdr:cNvPr id="1451606" name="AutoShape 110" descr="ITA">
          <a:extLst>
            <a:ext uri="{FF2B5EF4-FFF2-40B4-BE49-F238E27FC236}">
              <a16:creationId xmlns:a16="http://schemas.microsoft.com/office/drawing/2014/main" id="{8DA99498-A366-4408-AB36-834900059ED0}"/>
            </a:ext>
          </a:extLst>
        </xdr:cNvPr>
        <xdr:cNvSpPr>
          <a:spLocks noChangeAspect="1" noChangeArrowheads="1"/>
        </xdr:cNvSpPr>
      </xdr:nvSpPr>
      <xdr:spPr bwMode="auto">
        <a:xfrm>
          <a:off x="2369820" y="205282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312420</xdr:colOff>
      <xdr:row>129</xdr:row>
      <xdr:rowOff>91440</xdr:rowOff>
    </xdr:to>
    <xdr:sp macro="" textlink="">
      <xdr:nvSpPr>
        <xdr:cNvPr id="1451607" name="AutoShape 114" descr="ITA">
          <a:extLst>
            <a:ext uri="{FF2B5EF4-FFF2-40B4-BE49-F238E27FC236}">
              <a16:creationId xmlns:a16="http://schemas.microsoft.com/office/drawing/2014/main" id="{9A4E4DBB-378E-4D12-ADE6-93E5B05FF678}"/>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608" name="AutoShape 31">
          <a:extLst>
            <a:ext uri="{FF2B5EF4-FFF2-40B4-BE49-F238E27FC236}">
              <a16:creationId xmlns:a16="http://schemas.microsoft.com/office/drawing/2014/main" id="{533378EB-3F81-4337-A3A8-C477D3239B92}"/>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609" name="AutoShape 33">
          <a:hlinkClick xmlns:r="http://schemas.openxmlformats.org/officeDocument/2006/relationships" r:id="rId1" tgtFrame="_blank"/>
          <a:extLst>
            <a:ext uri="{FF2B5EF4-FFF2-40B4-BE49-F238E27FC236}">
              <a16:creationId xmlns:a16="http://schemas.microsoft.com/office/drawing/2014/main" id="{E57A66BE-2753-481A-BB0D-E4496522E041}"/>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610" name="AutoShape 34">
          <a:extLst>
            <a:ext uri="{FF2B5EF4-FFF2-40B4-BE49-F238E27FC236}">
              <a16:creationId xmlns:a16="http://schemas.microsoft.com/office/drawing/2014/main" id="{7EF19C91-3966-4A91-A926-BB369CD497A0}"/>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77</xdr:row>
      <xdr:rowOff>0</xdr:rowOff>
    </xdr:from>
    <xdr:to>
      <xdr:col>41</xdr:col>
      <xdr:colOff>60960</xdr:colOff>
      <xdr:row>77</xdr:row>
      <xdr:rowOff>60960</xdr:rowOff>
    </xdr:to>
    <xdr:sp macro="" textlink="">
      <xdr:nvSpPr>
        <xdr:cNvPr id="1451611" name="AutoShape 36">
          <a:hlinkClick xmlns:r="http://schemas.openxmlformats.org/officeDocument/2006/relationships" r:id="rId1" tgtFrame="_blank"/>
          <a:extLst>
            <a:ext uri="{FF2B5EF4-FFF2-40B4-BE49-F238E27FC236}">
              <a16:creationId xmlns:a16="http://schemas.microsoft.com/office/drawing/2014/main" id="{00998A1B-003B-4B75-AA19-942152982D2E}"/>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304800</xdr:colOff>
      <xdr:row>154</xdr:row>
      <xdr:rowOff>91440</xdr:rowOff>
    </xdr:to>
    <xdr:sp macro="" textlink="">
      <xdr:nvSpPr>
        <xdr:cNvPr id="1451612" name="AutoShape 80" descr="ITA">
          <a:extLst>
            <a:ext uri="{FF2B5EF4-FFF2-40B4-BE49-F238E27FC236}">
              <a16:creationId xmlns:a16="http://schemas.microsoft.com/office/drawing/2014/main" id="{093BE2CD-2AC6-45BD-B120-B6772FC1C11D}"/>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304800</xdr:colOff>
      <xdr:row>154</xdr:row>
      <xdr:rowOff>91440</xdr:rowOff>
    </xdr:to>
    <xdr:sp macro="" textlink="">
      <xdr:nvSpPr>
        <xdr:cNvPr id="1451613" name="AutoShape 92" descr="ITA">
          <a:extLst>
            <a:ext uri="{FF2B5EF4-FFF2-40B4-BE49-F238E27FC236}">
              <a16:creationId xmlns:a16="http://schemas.microsoft.com/office/drawing/2014/main" id="{3076BC2A-AEE4-43C6-88C1-B1C7B4A329BC}"/>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186</xdr:row>
      <xdr:rowOff>0</xdr:rowOff>
    </xdr:from>
    <xdr:to>
      <xdr:col>41</xdr:col>
      <xdr:colOff>304800</xdr:colOff>
      <xdr:row>187</xdr:row>
      <xdr:rowOff>91440</xdr:rowOff>
    </xdr:to>
    <xdr:sp macro="" textlink="">
      <xdr:nvSpPr>
        <xdr:cNvPr id="1451614" name="AutoShape 101" descr="ITA">
          <a:extLst>
            <a:ext uri="{FF2B5EF4-FFF2-40B4-BE49-F238E27FC236}">
              <a16:creationId xmlns:a16="http://schemas.microsoft.com/office/drawing/2014/main" id="{EF474619-E82D-4119-8912-5B6C4C577A2B}"/>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186</xdr:row>
      <xdr:rowOff>0</xdr:rowOff>
    </xdr:from>
    <xdr:to>
      <xdr:col>41</xdr:col>
      <xdr:colOff>304800</xdr:colOff>
      <xdr:row>187</xdr:row>
      <xdr:rowOff>91440</xdr:rowOff>
    </xdr:to>
    <xdr:sp macro="" textlink="">
      <xdr:nvSpPr>
        <xdr:cNvPr id="1451615" name="AutoShape 104" descr="ITA">
          <a:extLst>
            <a:ext uri="{FF2B5EF4-FFF2-40B4-BE49-F238E27FC236}">
              <a16:creationId xmlns:a16="http://schemas.microsoft.com/office/drawing/2014/main" id="{794FA779-8E6F-4201-B083-241670B2B340}"/>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186</xdr:row>
      <xdr:rowOff>0</xdr:rowOff>
    </xdr:from>
    <xdr:to>
      <xdr:col>41</xdr:col>
      <xdr:colOff>304800</xdr:colOff>
      <xdr:row>187</xdr:row>
      <xdr:rowOff>91440</xdr:rowOff>
    </xdr:to>
    <xdr:sp macro="" textlink="">
      <xdr:nvSpPr>
        <xdr:cNvPr id="1451616" name="AutoShape 107" descr="ITA">
          <a:extLst>
            <a:ext uri="{FF2B5EF4-FFF2-40B4-BE49-F238E27FC236}">
              <a16:creationId xmlns:a16="http://schemas.microsoft.com/office/drawing/2014/main" id="{5066D9F2-EE5A-460D-801A-553930075184}"/>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617" name="AutoShape 131" descr="ITA">
          <a:extLst>
            <a:ext uri="{FF2B5EF4-FFF2-40B4-BE49-F238E27FC236}">
              <a16:creationId xmlns:a16="http://schemas.microsoft.com/office/drawing/2014/main" id="{D3A73255-F10E-408A-AB5C-91CCFE0C67B1}"/>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618" name="AutoShape 134" descr="ITA">
          <a:extLst>
            <a:ext uri="{FF2B5EF4-FFF2-40B4-BE49-F238E27FC236}">
              <a16:creationId xmlns:a16="http://schemas.microsoft.com/office/drawing/2014/main" id="{14EC366B-DF88-482C-9C8B-18AB7C81ADDC}"/>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619" name="AutoShape 6">
          <a:hlinkClick xmlns:r="http://schemas.openxmlformats.org/officeDocument/2006/relationships" r:id="rId1" tgtFrame="_blank"/>
          <a:extLst>
            <a:ext uri="{FF2B5EF4-FFF2-40B4-BE49-F238E27FC236}">
              <a16:creationId xmlns:a16="http://schemas.microsoft.com/office/drawing/2014/main" id="{ED4D7393-5F1B-4BAB-928C-3E507BA1573E}"/>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94</xdr:row>
      <xdr:rowOff>0</xdr:rowOff>
    </xdr:from>
    <xdr:to>
      <xdr:col>41</xdr:col>
      <xdr:colOff>60960</xdr:colOff>
      <xdr:row>94</xdr:row>
      <xdr:rowOff>60960</xdr:rowOff>
    </xdr:to>
    <xdr:sp macro="" textlink="">
      <xdr:nvSpPr>
        <xdr:cNvPr id="1451620" name="AutoShape 25">
          <a:extLst>
            <a:ext uri="{FF2B5EF4-FFF2-40B4-BE49-F238E27FC236}">
              <a16:creationId xmlns:a16="http://schemas.microsoft.com/office/drawing/2014/main" id="{C8012BE8-DAFD-4E4F-AC1D-582B4F330D1F}"/>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94</xdr:row>
      <xdr:rowOff>0</xdr:rowOff>
    </xdr:from>
    <xdr:to>
      <xdr:col>41</xdr:col>
      <xdr:colOff>60960</xdr:colOff>
      <xdr:row>94</xdr:row>
      <xdr:rowOff>60960</xdr:rowOff>
    </xdr:to>
    <xdr:sp macro="" textlink="">
      <xdr:nvSpPr>
        <xdr:cNvPr id="1451621" name="AutoShape 27">
          <a:hlinkClick xmlns:r="http://schemas.openxmlformats.org/officeDocument/2006/relationships" r:id="rId1" tgtFrame="_blank"/>
          <a:extLst>
            <a:ext uri="{FF2B5EF4-FFF2-40B4-BE49-F238E27FC236}">
              <a16:creationId xmlns:a16="http://schemas.microsoft.com/office/drawing/2014/main" id="{D1336FBA-B4CC-477C-B5DE-4C9F01E5564B}"/>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94</xdr:row>
      <xdr:rowOff>0</xdr:rowOff>
    </xdr:from>
    <xdr:to>
      <xdr:col>41</xdr:col>
      <xdr:colOff>60960</xdr:colOff>
      <xdr:row>94</xdr:row>
      <xdr:rowOff>60960</xdr:rowOff>
    </xdr:to>
    <xdr:sp macro="" textlink="">
      <xdr:nvSpPr>
        <xdr:cNvPr id="1451622" name="AutoShape 28">
          <a:extLst>
            <a:ext uri="{FF2B5EF4-FFF2-40B4-BE49-F238E27FC236}">
              <a16:creationId xmlns:a16="http://schemas.microsoft.com/office/drawing/2014/main" id="{9FB75EBE-3B21-4B1C-9E92-D8CDB4C8985A}"/>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94</xdr:row>
      <xdr:rowOff>0</xdr:rowOff>
    </xdr:from>
    <xdr:to>
      <xdr:col>41</xdr:col>
      <xdr:colOff>60960</xdr:colOff>
      <xdr:row>94</xdr:row>
      <xdr:rowOff>60960</xdr:rowOff>
    </xdr:to>
    <xdr:sp macro="" textlink="">
      <xdr:nvSpPr>
        <xdr:cNvPr id="1451623" name="AutoShape 30">
          <a:hlinkClick xmlns:r="http://schemas.openxmlformats.org/officeDocument/2006/relationships" r:id="rId1" tgtFrame="_blank"/>
          <a:extLst>
            <a:ext uri="{FF2B5EF4-FFF2-40B4-BE49-F238E27FC236}">
              <a16:creationId xmlns:a16="http://schemas.microsoft.com/office/drawing/2014/main" id="{4B2D0B21-15D6-476E-AF95-B8AA146E6E92}"/>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624" name="AutoShape 52">
          <a:extLst>
            <a:ext uri="{FF2B5EF4-FFF2-40B4-BE49-F238E27FC236}">
              <a16:creationId xmlns:a16="http://schemas.microsoft.com/office/drawing/2014/main" id="{141DAB56-695E-466A-B0C9-4CF092CEF9D6}"/>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625" name="AutoShape 54">
          <a:hlinkClick xmlns:r="http://schemas.openxmlformats.org/officeDocument/2006/relationships" r:id="rId1" tgtFrame="_blank"/>
          <a:extLst>
            <a:ext uri="{FF2B5EF4-FFF2-40B4-BE49-F238E27FC236}">
              <a16:creationId xmlns:a16="http://schemas.microsoft.com/office/drawing/2014/main" id="{93ABC16A-090A-4742-A5A6-0B436AB8992E}"/>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101</xdr:row>
      <xdr:rowOff>0</xdr:rowOff>
    </xdr:from>
    <xdr:to>
      <xdr:col>41</xdr:col>
      <xdr:colOff>60960</xdr:colOff>
      <xdr:row>101</xdr:row>
      <xdr:rowOff>60960</xdr:rowOff>
    </xdr:to>
    <xdr:sp macro="" textlink="">
      <xdr:nvSpPr>
        <xdr:cNvPr id="1451626" name="AutoShape 55">
          <a:extLst>
            <a:ext uri="{FF2B5EF4-FFF2-40B4-BE49-F238E27FC236}">
              <a16:creationId xmlns:a16="http://schemas.microsoft.com/office/drawing/2014/main" id="{738E6AC4-63D1-457C-9B79-4BC5759584F5}"/>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101</xdr:row>
      <xdr:rowOff>0</xdr:rowOff>
    </xdr:from>
    <xdr:to>
      <xdr:col>41</xdr:col>
      <xdr:colOff>60960</xdr:colOff>
      <xdr:row>101</xdr:row>
      <xdr:rowOff>60960</xdr:rowOff>
    </xdr:to>
    <xdr:sp macro="" textlink="">
      <xdr:nvSpPr>
        <xdr:cNvPr id="1451627" name="AutoShape 57">
          <a:hlinkClick xmlns:r="http://schemas.openxmlformats.org/officeDocument/2006/relationships" r:id="rId1" tgtFrame="_blank"/>
          <a:extLst>
            <a:ext uri="{FF2B5EF4-FFF2-40B4-BE49-F238E27FC236}">
              <a16:creationId xmlns:a16="http://schemas.microsoft.com/office/drawing/2014/main" id="{E2D5F487-B47B-4C68-BB31-E45C55AED293}"/>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137</xdr:row>
      <xdr:rowOff>0</xdr:rowOff>
    </xdr:from>
    <xdr:to>
      <xdr:col>41</xdr:col>
      <xdr:colOff>60960</xdr:colOff>
      <xdr:row>137</xdr:row>
      <xdr:rowOff>60960</xdr:rowOff>
    </xdr:to>
    <xdr:sp macro="" textlink="">
      <xdr:nvSpPr>
        <xdr:cNvPr id="1451628" name="AutoShape 120">
          <a:hlinkClick xmlns:r="http://schemas.openxmlformats.org/officeDocument/2006/relationships" r:id="rId1" tgtFrame="_blank"/>
          <a:extLst>
            <a:ext uri="{FF2B5EF4-FFF2-40B4-BE49-F238E27FC236}">
              <a16:creationId xmlns:a16="http://schemas.microsoft.com/office/drawing/2014/main" id="{27521142-2907-4207-AD3C-97135B15F12C}"/>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137</xdr:row>
      <xdr:rowOff>0</xdr:rowOff>
    </xdr:from>
    <xdr:to>
      <xdr:col>41</xdr:col>
      <xdr:colOff>60960</xdr:colOff>
      <xdr:row>137</xdr:row>
      <xdr:rowOff>60960</xdr:rowOff>
    </xdr:to>
    <xdr:sp macro="" textlink="">
      <xdr:nvSpPr>
        <xdr:cNvPr id="1451629" name="AutoShape 121">
          <a:extLst>
            <a:ext uri="{FF2B5EF4-FFF2-40B4-BE49-F238E27FC236}">
              <a16:creationId xmlns:a16="http://schemas.microsoft.com/office/drawing/2014/main" id="{C16D1BAE-C953-43B0-90AD-2C0BBF9E9312}"/>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137</xdr:row>
      <xdr:rowOff>0</xdr:rowOff>
    </xdr:from>
    <xdr:to>
      <xdr:col>41</xdr:col>
      <xdr:colOff>60960</xdr:colOff>
      <xdr:row>137</xdr:row>
      <xdr:rowOff>60960</xdr:rowOff>
    </xdr:to>
    <xdr:sp macro="" textlink="">
      <xdr:nvSpPr>
        <xdr:cNvPr id="1451630" name="AutoShape 123">
          <a:hlinkClick xmlns:r="http://schemas.openxmlformats.org/officeDocument/2006/relationships" r:id="rId1" tgtFrame="_blank"/>
          <a:extLst>
            <a:ext uri="{FF2B5EF4-FFF2-40B4-BE49-F238E27FC236}">
              <a16:creationId xmlns:a16="http://schemas.microsoft.com/office/drawing/2014/main" id="{FBA83D18-2416-44CD-9799-836F508CFF92}"/>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631" name="AutoShape 55">
          <a:extLst>
            <a:ext uri="{FF2B5EF4-FFF2-40B4-BE49-F238E27FC236}">
              <a16:creationId xmlns:a16="http://schemas.microsoft.com/office/drawing/2014/main" id="{942296FE-EE7A-40A8-9FD8-791289204947}"/>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632" name="AutoShape 57">
          <a:hlinkClick xmlns:r="http://schemas.openxmlformats.org/officeDocument/2006/relationships" r:id="rId1" tgtFrame="_blank"/>
          <a:extLst>
            <a:ext uri="{FF2B5EF4-FFF2-40B4-BE49-F238E27FC236}">
              <a16:creationId xmlns:a16="http://schemas.microsoft.com/office/drawing/2014/main" id="{39BB8EC8-ABB8-4488-ADDC-9278E8916076}"/>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633" name="AutoShape 31">
          <a:extLst>
            <a:ext uri="{FF2B5EF4-FFF2-40B4-BE49-F238E27FC236}">
              <a16:creationId xmlns:a16="http://schemas.microsoft.com/office/drawing/2014/main" id="{369FF51F-38D7-4871-9333-0A509F1D1D07}"/>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112</xdr:row>
      <xdr:rowOff>0</xdr:rowOff>
    </xdr:from>
    <xdr:to>
      <xdr:col>41</xdr:col>
      <xdr:colOff>60960</xdr:colOff>
      <xdr:row>112</xdr:row>
      <xdr:rowOff>60960</xdr:rowOff>
    </xdr:to>
    <xdr:sp macro="" textlink="">
      <xdr:nvSpPr>
        <xdr:cNvPr id="1451634" name="AutoShape 33">
          <a:extLst>
            <a:ext uri="{FF2B5EF4-FFF2-40B4-BE49-F238E27FC236}">
              <a16:creationId xmlns:a16="http://schemas.microsoft.com/office/drawing/2014/main" id="{4087B212-7DDC-42DC-8F98-2D6D68F4A6F1}"/>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151</xdr:row>
      <xdr:rowOff>0</xdr:rowOff>
    </xdr:from>
    <xdr:to>
      <xdr:col>41</xdr:col>
      <xdr:colOff>60960</xdr:colOff>
      <xdr:row>151</xdr:row>
      <xdr:rowOff>60960</xdr:rowOff>
    </xdr:to>
    <xdr:sp macro="" textlink="">
      <xdr:nvSpPr>
        <xdr:cNvPr id="1451635" name="AutoShape 43">
          <a:extLst>
            <a:ext uri="{FF2B5EF4-FFF2-40B4-BE49-F238E27FC236}">
              <a16:creationId xmlns:a16="http://schemas.microsoft.com/office/drawing/2014/main" id="{3573AE79-5A24-455D-BDEE-597C01C183CE}"/>
            </a:ext>
          </a:extLst>
        </xdr:cNvPr>
        <xdr:cNvSpPr>
          <a:spLocks noChangeAspect="1" noChangeArrowheads="1"/>
        </xdr:cNvSpPr>
      </xdr:nvSpPr>
      <xdr:spPr bwMode="auto">
        <a:xfrm>
          <a:off x="807720" y="32255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101</xdr:row>
      <xdr:rowOff>0</xdr:rowOff>
    </xdr:from>
    <xdr:to>
      <xdr:col>41</xdr:col>
      <xdr:colOff>60960</xdr:colOff>
      <xdr:row>101</xdr:row>
      <xdr:rowOff>60960</xdr:rowOff>
    </xdr:to>
    <xdr:sp macro="" textlink="">
      <xdr:nvSpPr>
        <xdr:cNvPr id="1451636" name="AutoShape 65">
          <a:extLst>
            <a:ext uri="{FF2B5EF4-FFF2-40B4-BE49-F238E27FC236}">
              <a16:creationId xmlns:a16="http://schemas.microsoft.com/office/drawing/2014/main" id="{B9C34759-A260-4B4C-A06D-D910C4687A40}"/>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128</xdr:row>
      <xdr:rowOff>0</xdr:rowOff>
    </xdr:from>
    <xdr:to>
      <xdr:col>41</xdr:col>
      <xdr:colOff>60960</xdr:colOff>
      <xdr:row>128</xdr:row>
      <xdr:rowOff>60960</xdr:rowOff>
    </xdr:to>
    <xdr:sp macro="" textlink="">
      <xdr:nvSpPr>
        <xdr:cNvPr id="1451637" name="AutoShape 75">
          <a:extLst>
            <a:ext uri="{FF2B5EF4-FFF2-40B4-BE49-F238E27FC236}">
              <a16:creationId xmlns:a16="http://schemas.microsoft.com/office/drawing/2014/main" id="{492FE2CA-0DA2-41C9-BE5D-CED303A18C4F}"/>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38" name="AutoShape 31">
          <a:extLst>
            <a:ext uri="{FF2B5EF4-FFF2-40B4-BE49-F238E27FC236}">
              <a16:creationId xmlns:a16="http://schemas.microsoft.com/office/drawing/2014/main" id="{8F05FE28-0D75-4AFE-8EA7-F206CF36636E}"/>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39" name="AutoShape 33">
          <a:hlinkClick xmlns:r="http://schemas.openxmlformats.org/officeDocument/2006/relationships" r:id="rId1" tgtFrame="_blank"/>
          <a:extLst>
            <a:ext uri="{FF2B5EF4-FFF2-40B4-BE49-F238E27FC236}">
              <a16:creationId xmlns:a16="http://schemas.microsoft.com/office/drawing/2014/main" id="{8D8404CD-742B-4955-8D1D-38B3BDFA7137}"/>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40" name="AutoShape 34">
          <a:extLst>
            <a:ext uri="{FF2B5EF4-FFF2-40B4-BE49-F238E27FC236}">
              <a16:creationId xmlns:a16="http://schemas.microsoft.com/office/drawing/2014/main" id="{65D385CF-8701-4901-BBFF-B21AA0F80BDB}"/>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41" name="AutoShape 36">
          <a:hlinkClick xmlns:r="http://schemas.openxmlformats.org/officeDocument/2006/relationships" r:id="rId1" tgtFrame="_blank"/>
          <a:extLst>
            <a:ext uri="{FF2B5EF4-FFF2-40B4-BE49-F238E27FC236}">
              <a16:creationId xmlns:a16="http://schemas.microsoft.com/office/drawing/2014/main" id="{20A53B95-D775-4F9D-9F52-7CD7A4CA3F25}"/>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642" name="AutoShape 80" descr="ITA">
          <a:extLst>
            <a:ext uri="{FF2B5EF4-FFF2-40B4-BE49-F238E27FC236}">
              <a16:creationId xmlns:a16="http://schemas.microsoft.com/office/drawing/2014/main" id="{70471EE0-ED70-48CF-A0F2-086182A28897}"/>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203</xdr:row>
      <xdr:rowOff>0</xdr:rowOff>
    </xdr:from>
    <xdr:to>
      <xdr:col>41</xdr:col>
      <xdr:colOff>304800</xdr:colOff>
      <xdr:row>204</xdr:row>
      <xdr:rowOff>91440</xdr:rowOff>
    </xdr:to>
    <xdr:sp macro="" textlink="">
      <xdr:nvSpPr>
        <xdr:cNvPr id="1451643" name="AutoShape 92" descr="ITA">
          <a:extLst>
            <a:ext uri="{FF2B5EF4-FFF2-40B4-BE49-F238E27FC236}">
              <a16:creationId xmlns:a16="http://schemas.microsoft.com/office/drawing/2014/main" id="{2C731933-4C06-4CCC-95DD-2BE61E1DF7DF}"/>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154</xdr:row>
      <xdr:rowOff>0</xdr:rowOff>
    </xdr:from>
    <xdr:to>
      <xdr:col>41</xdr:col>
      <xdr:colOff>60960</xdr:colOff>
      <xdr:row>154</xdr:row>
      <xdr:rowOff>60960</xdr:rowOff>
    </xdr:to>
    <xdr:sp macro="" textlink="">
      <xdr:nvSpPr>
        <xdr:cNvPr id="1451644" name="AutoShape 94">
          <a:extLst>
            <a:ext uri="{FF2B5EF4-FFF2-40B4-BE49-F238E27FC236}">
              <a16:creationId xmlns:a16="http://schemas.microsoft.com/office/drawing/2014/main" id="{194535FC-0C52-4AA4-B635-9ED1F0F5B549}"/>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154</xdr:row>
      <xdr:rowOff>0</xdr:rowOff>
    </xdr:from>
    <xdr:to>
      <xdr:col>41</xdr:col>
      <xdr:colOff>304800</xdr:colOff>
      <xdr:row>155</xdr:row>
      <xdr:rowOff>91440</xdr:rowOff>
    </xdr:to>
    <xdr:sp macro="" textlink="">
      <xdr:nvSpPr>
        <xdr:cNvPr id="1451645" name="AutoShape 95" descr="ITA">
          <a:extLst>
            <a:ext uri="{FF2B5EF4-FFF2-40B4-BE49-F238E27FC236}">
              <a16:creationId xmlns:a16="http://schemas.microsoft.com/office/drawing/2014/main" id="{8D94C92E-E6E1-4552-A569-A8332CC2DACF}"/>
            </a:ext>
          </a:extLst>
        </xdr:cNvPr>
        <xdr:cNvSpPr>
          <a:spLocks noChangeAspect="1" noChangeArrowheads="1"/>
        </xdr:cNvSpPr>
      </xdr:nvSpPr>
      <xdr:spPr bwMode="auto">
        <a:xfrm>
          <a:off x="807720" y="32872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154</xdr:row>
      <xdr:rowOff>0</xdr:rowOff>
    </xdr:from>
    <xdr:to>
      <xdr:col>41</xdr:col>
      <xdr:colOff>60960</xdr:colOff>
      <xdr:row>154</xdr:row>
      <xdr:rowOff>60960</xdr:rowOff>
    </xdr:to>
    <xdr:sp macro="" textlink="">
      <xdr:nvSpPr>
        <xdr:cNvPr id="1451646" name="AutoShape 96">
          <a:hlinkClick xmlns:r="http://schemas.openxmlformats.org/officeDocument/2006/relationships" r:id="rId1" tgtFrame="_blank"/>
          <a:extLst>
            <a:ext uri="{FF2B5EF4-FFF2-40B4-BE49-F238E27FC236}">
              <a16:creationId xmlns:a16="http://schemas.microsoft.com/office/drawing/2014/main" id="{83EB38CA-854D-496C-BEAE-CDFD10DAA07D}"/>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154</xdr:row>
      <xdr:rowOff>0</xdr:rowOff>
    </xdr:from>
    <xdr:to>
      <xdr:col>41</xdr:col>
      <xdr:colOff>60960</xdr:colOff>
      <xdr:row>154</xdr:row>
      <xdr:rowOff>60960</xdr:rowOff>
    </xdr:to>
    <xdr:sp macro="" textlink="">
      <xdr:nvSpPr>
        <xdr:cNvPr id="1451647" name="AutoShape 97">
          <a:extLst>
            <a:ext uri="{FF2B5EF4-FFF2-40B4-BE49-F238E27FC236}">
              <a16:creationId xmlns:a16="http://schemas.microsoft.com/office/drawing/2014/main" id="{73B235EB-5334-475C-95AF-14EAE1539BFD}"/>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154</xdr:row>
      <xdr:rowOff>0</xdr:rowOff>
    </xdr:from>
    <xdr:to>
      <xdr:col>41</xdr:col>
      <xdr:colOff>60960</xdr:colOff>
      <xdr:row>154</xdr:row>
      <xdr:rowOff>60960</xdr:rowOff>
    </xdr:to>
    <xdr:sp macro="" textlink="">
      <xdr:nvSpPr>
        <xdr:cNvPr id="1451648" name="AutoShape 99">
          <a:hlinkClick xmlns:r="http://schemas.openxmlformats.org/officeDocument/2006/relationships" r:id="rId1" tgtFrame="_blank"/>
          <a:extLst>
            <a:ext uri="{FF2B5EF4-FFF2-40B4-BE49-F238E27FC236}">
              <a16:creationId xmlns:a16="http://schemas.microsoft.com/office/drawing/2014/main" id="{531AD354-142A-49DA-AC81-F24F33DE5259}"/>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154</xdr:row>
      <xdr:rowOff>0</xdr:rowOff>
    </xdr:from>
    <xdr:to>
      <xdr:col>41</xdr:col>
      <xdr:colOff>304800</xdr:colOff>
      <xdr:row>155</xdr:row>
      <xdr:rowOff>91440</xdr:rowOff>
    </xdr:to>
    <xdr:sp macro="" textlink="">
      <xdr:nvSpPr>
        <xdr:cNvPr id="1451649" name="AutoShape 95" descr="ITA">
          <a:extLst>
            <a:ext uri="{FF2B5EF4-FFF2-40B4-BE49-F238E27FC236}">
              <a16:creationId xmlns:a16="http://schemas.microsoft.com/office/drawing/2014/main" id="{A722D21C-7CA7-4486-A372-37957A457BCA}"/>
            </a:ext>
          </a:extLst>
        </xdr:cNvPr>
        <xdr:cNvSpPr>
          <a:spLocks noChangeAspect="1" noChangeArrowheads="1"/>
        </xdr:cNvSpPr>
      </xdr:nvSpPr>
      <xdr:spPr bwMode="auto">
        <a:xfrm>
          <a:off x="807720" y="32872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186</xdr:row>
      <xdr:rowOff>0</xdr:rowOff>
    </xdr:from>
    <xdr:to>
      <xdr:col>41</xdr:col>
      <xdr:colOff>304800</xdr:colOff>
      <xdr:row>187</xdr:row>
      <xdr:rowOff>91440</xdr:rowOff>
    </xdr:to>
    <xdr:sp macro="" textlink="">
      <xdr:nvSpPr>
        <xdr:cNvPr id="1451650" name="AutoShape 101" descr="ITA">
          <a:extLst>
            <a:ext uri="{FF2B5EF4-FFF2-40B4-BE49-F238E27FC236}">
              <a16:creationId xmlns:a16="http://schemas.microsoft.com/office/drawing/2014/main" id="{E06578E2-890E-44D4-97FB-EB976C72F566}"/>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186</xdr:row>
      <xdr:rowOff>0</xdr:rowOff>
    </xdr:from>
    <xdr:to>
      <xdr:col>41</xdr:col>
      <xdr:colOff>304800</xdr:colOff>
      <xdr:row>187</xdr:row>
      <xdr:rowOff>91440</xdr:rowOff>
    </xdr:to>
    <xdr:sp macro="" textlink="">
      <xdr:nvSpPr>
        <xdr:cNvPr id="1451651" name="AutoShape 104" descr="ITA">
          <a:extLst>
            <a:ext uri="{FF2B5EF4-FFF2-40B4-BE49-F238E27FC236}">
              <a16:creationId xmlns:a16="http://schemas.microsoft.com/office/drawing/2014/main" id="{2D7D71F8-2029-4080-9D15-E66E1F9F8BB9}"/>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186</xdr:row>
      <xdr:rowOff>0</xdr:rowOff>
    </xdr:from>
    <xdr:to>
      <xdr:col>41</xdr:col>
      <xdr:colOff>304800</xdr:colOff>
      <xdr:row>187</xdr:row>
      <xdr:rowOff>91440</xdr:rowOff>
    </xdr:to>
    <xdr:sp macro="" textlink="">
      <xdr:nvSpPr>
        <xdr:cNvPr id="1451652" name="AutoShape 107" descr="ITA">
          <a:extLst>
            <a:ext uri="{FF2B5EF4-FFF2-40B4-BE49-F238E27FC236}">
              <a16:creationId xmlns:a16="http://schemas.microsoft.com/office/drawing/2014/main" id="{B5329C16-4E27-46B5-B50C-7558F43839C5}"/>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304800</xdr:colOff>
      <xdr:row>126</xdr:row>
      <xdr:rowOff>60960</xdr:rowOff>
    </xdr:to>
    <xdr:sp macro="" textlink="">
      <xdr:nvSpPr>
        <xdr:cNvPr id="1451653" name="AutoShape 95" descr="ITA">
          <a:extLst>
            <a:ext uri="{FF2B5EF4-FFF2-40B4-BE49-F238E27FC236}">
              <a16:creationId xmlns:a16="http://schemas.microsoft.com/office/drawing/2014/main" id="{E24DA291-B6D6-4BA3-89A2-D3CA534BBAD5}"/>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304800</xdr:colOff>
      <xdr:row>126</xdr:row>
      <xdr:rowOff>60960</xdr:rowOff>
    </xdr:to>
    <xdr:sp macro="" textlink="">
      <xdr:nvSpPr>
        <xdr:cNvPr id="1451654" name="AutoShape 95" descr="ITA">
          <a:extLst>
            <a:ext uri="{FF2B5EF4-FFF2-40B4-BE49-F238E27FC236}">
              <a16:creationId xmlns:a16="http://schemas.microsoft.com/office/drawing/2014/main" id="{26B2E09A-3F3F-45F5-96B6-BCD09F424B77}"/>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304800</xdr:colOff>
      <xdr:row>126</xdr:row>
      <xdr:rowOff>60960</xdr:rowOff>
    </xdr:to>
    <xdr:sp macro="" textlink="">
      <xdr:nvSpPr>
        <xdr:cNvPr id="1451655" name="AutoShape 95" descr="ITA">
          <a:extLst>
            <a:ext uri="{FF2B5EF4-FFF2-40B4-BE49-F238E27FC236}">
              <a16:creationId xmlns:a16="http://schemas.microsoft.com/office/drawing/2014/main" id="{544B5A79-19B6-44FC-B3E1-6FA9F34B356B}"/>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304800</xdr:colOff>
      <xdr:row>126</xdr:row>
      <xdr:rowOff>60960</xdr:rowOff>
    </xdr:to>
    <xdr:sp macro="" textlink="">
      <xdr:nvSpPr>
        <xdr:cNvPr id="1451656" name="AutoShape 95" descr="ITA">
          <a:extLst>
            <a:ext uri="{FF2B5EF4-FFF2-40B4-BE49-F238E27FC236}">
              <a16:creationId xmlns:a16="http://schemas.microsoft.com/office/drawing/2014/main" id="{48946E36-B154-479D-AE6C-C3DC82754908}"/>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125</xdr:row>
      <xdr:rowOff>0</xdr:rowOff>
    </xdr:from>
    <xdr:to>
      <xdr:col>42</xdr:col>
      <xdr:colOff>320040</xdr:colOff>
      <xdr:row>126</xdr:row>
      <xdr:rowOff>60960</xdr:rowOff>
    </xdr:to>
    <xdr:sp macro="" textlink="">
      <xdr:nvSpPr>
        <xdr:cNvPr id="1451657" name="AutoShape 110" descr="ITA">
          <a:extLst>
            <a:ext uri="{FF2B5EF4-FFF2-40B4-BE49-F238E27FC236}">
              <a16:creationId xmlns:a16="http://schemas.microsoft.com/office/drawing/2014/main" id="{E1D7A869-906E-4C92-82CB-31F7D44FCA02}"/>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58" name="AutoShape 108" descr="ITA">
          <a:extLst>
            <a:ext uri="{FF2B5EF4-FFF2-40B4-BE49-F238E27FC236}">
              <a16:creationId xmlns:a16="http://schemas.microsoft.com/office/drawing/2014/main" id="{C8586AC7-2E76-4921-BB20-866529C485AF}"/>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59" name="AutoShape 114" descr="ITA">
          <a:extLst>
            <a:ext uri="{FF2B5EF4-FFF2-40B4-BE49-F238E27FC236}">
              <a16:creationId xmlns:a16="http://schemas.microsoft.com/office/drawing/2014/main" id="{9D0F8D12-2795-4EDF-BCB9-238C35C93C53}"/>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125</xdr:row>
      <xdr:rowOff>0</xdr:rowOff>
    </xdr:from>
    <xdr:to>
      <xdr:col>42</xdr:col>
      <xdr:colOff>320040</xdr:colOff>
      <xdr:row>126</xdr:row>
      <xdr:rowOff>60960</xdr:rowOff>
    </xdr:to>
    <xdr:sp macro="" textlink="">
      <xdr:nvSpPr>
        <xdr:cNvPr id="1451660" name="AutoShape 110" descr="ITA">
          <a:extLst>
            <a:ext uri="{FF2B5EF4-FFF2-40B4-BE49-F238E27FC236}">
              <a16:creationId xmlns:a16="http://schemas.microsoft.com/office/drawing/2014/main" id="{005A24BB-E1DC-4961-BAE0-78FF1FCF292A}"/>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61" name="AutoShape 108" descr="ITA">
          <a:extLst>
            <a:ext uri="{FF2B5EF4-FFF2-40B4-BE49-F238E27FC236}">
              <a16:creationId xmlns:a16="http://schemas.microsoft.com/office/drawing/2014/main" id="{9B6B5776-08C9-4A13-B78A-940B014A7198}"/>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62" name="AutoShape 114" descr="ITA">
          <a:extLst>
            <a:ext uri="{FF2B5EF4-FFF2-40B4-BE49-F238E27FC236}">
              <a16:creationId xmlns:a16="http://schemas.microsoft.com/office/drawing/2014/main" id="{25EA7E45-29C4-474F-8F26-ED1F8ECBCAA1}"/>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125</xdr:row>
      <xdr:rowOff>0</xdr:rowOff>
    </xdr:from>
    <xdr:to>
      <xdr:col>42</xdr:col>
      <xdr:colOff>320040</xdr:colOff>
      <xdr:row>126</xdr:row>
      <xdr:rowOff>60960</xdr:rowOff>
    </xdr:to>
    <xdr:sp macro="" textlink="">
      <xdr:nvSpPr>
        <xdr:cNvPr id="1451663" name="AutoShape 110" descr="ITA">
          <a:extLst>
            <a:ext uri="{FF2B5EF4-FFF2-40B4-BE49-F238E27FC236}">
              <a16:creationId xmlns:a16="http://schemas.microsoft.com/office/drawing/2014/main" id="{2EE26F33-DBD5-40FC-A4AA-361814E3B739}"/>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64" name="AutoShape 108" descr="ITA">
          <a:extLst>
            <a:ext uri="{FF2B5EF4-FFF2-40B4-BE49-F238E27FC236}">
              <a16:creationId xmlns:a16="http://schemas.microsoft.com/office/drawing/2014/main" id="{BBCA351D-E102-4A07-ADE0-38B1C53EB4DE}"/>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65" name="AutoShape 114" descr="ITA">
          <a:extLst>
            <a:ext uri="{FF2B5EF4-FFF2-40B4-BE49-F238E27FC236}">
              <a16:creationId xmlns:a16="http://schemas.microsoft.com/office/drawing/2014/main" id="{DF6B286F-7AD2-4C9E-B922-8935AE89DF3A}"/>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125</xdr:row>
      <xdr:rowOff>0</xdr:rowOff>
    </xdr:from>
    <xdr:to>
      <xdr:col>42</xdr:col>
      <xdr:colOff>320040</xdr:colOff>
      <xdr:row>126</xdr:row>
      <xdr:rowOff>60960</xdr:rowOff>
    </xdr:to>
    <xdr:sp macro="" textlink="">
      <xdr:nvSpPr>
        <xdr:cNvPr id="1451666" name="AutoShape 110" descr="ITA">
          <a:extLst>
            <a:ext uri="{FF2B5EF4-FFF2-40B4-BE49-F238E27FC236}">
              <a16:creationId xmlns:a16="http://schemas.microsoft.com/office/drawing/2014/main" id="{838893C6-D38F-4A84-A25A-F245533D40DA}"/>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67" name="AutoShape 108" descr="ITA">
          <a:extLst>
            <a:ext uri="{FF2B5EF4-FFF2-40B4-BE49-F238E27FC236}">
              <a16:creationId xmlns:a16="http://schemas.microsoft.com/office/drawing/2014/main" id="{F3258644-FE0C-44CD-A994-853BE0111283}"/>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125</xdr:row>
      <xdr:rowOff>0</xdr:rowOff>
    </xdr:from>
    <xdr:to>
      <xdr:col>41</xdr:col>
      <xdr:colOff>312420</xdr:colOff>
      <xdr:row>126</xdr:row>
      <xdr:rowOff>60960</xdr:rowOff>
    </xdr:to>
    <xdr:sp macro="" textlink="">
      <xdr:nvSpPr>
        <xdr:cNvPr id="1451668" name="AutoShape 114" descr="ITA">
          <a:extLst>
            <a:ext uri="{FF2B5EF4-FFF2-40B4-BE49-F238E27FC236}">
              <a16:creationId xmlns:a16="http://schemas.microsoft.com/office/drawing/2014/main" id="{5285B553-818C-4AFC-AD57-0129E3F74B19}"/>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68581</xdr:rowOff>
    </xdr:to>
    <xdr:sp macro="" textlink="">
      <xdr:nvSpPr>
        <xdr:cNvPr id="1451669" name="AutoShape 131" descr="ITA">
          <a:extLst>
            <a:ext uri="{FF2B5EF4-FFF2-40B4-BE49-F238E27FC236}">
              <a16:creationId xmlns:a16="http://schemas.microsoft.com/office/drawing/2014/main" id="{EE5DAFA3-F615-441D-913B-D53AEF714542}"/>
            </a:ext>
          </a:extLst>
        </xdr:cNvPr>
        <xdr:cNvSpPr>
          <a:spLocks noChangeAspect="1" noChangeArrowheads="1"/>
        </xdr:cNvSpPr>
      </xdr:nvSpPr>
      <xdr:spPr bwMode="auto">
        <a:xfrm>
          <a:off x="807720" y="408965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68581</xdr:rowOff>
    </xdr:to>
    <xdr:sp macro="" textlink="">
      <xdr:nvSpPr>
        <xdr:cNvPr id="1451670" name="AutoShape 134" descr="ITA">
          <a:extLst>
            <a:ext uri="{FF2B5EF4-FFF2-40B4-BE49-F238E27FC236}">
              <a16:creationId xmlns:a16="http://schemas.microsoft.com/office/drawing/2014/main" id="{BB0D4BDF-EF26-441D-BC75-656CEFF59007}"/>
            </a:ext>
          </a:extLst>
        </xdr:cNvPr>
        <xdr:cNvSpPr>
          <a:spLocks noChangeAspect="1" noChangeArrowheads="1"/>
        </xdr:cNvSpPr>
      </xdr:nvSpPr>
      <xdr:spPr bwMode="auto">
        <a:xfrm>
          <a:off x="807720" y="408965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122</xdr:row>
      <xdr:rowOff>0</xdr:rowOff>
    </xdr:from>
    <xdr:to>
      <xdr:col>42</xdr:col>
      <xdr:colOff>320040</xdr:colOff>
      <xdr:row>123</xdr:row>
      <xdr:rowOff>91440</xdr:rowOff>
    </xdr:to>
    <xdr:sp macro="" textlink="">
      <xdr:nvSpPr>
        <xdr:cNvPr id="1451671" name="AutoShape 110" descr="ITA">
          <a:extLst>
            <a:ext uri="{FF2B5EF4-FFF2-40B4-BE49-F238E27FC236}">
              <a16:creationId xmlns:a16="http://schemas.microsoft.com/office/drawing/2014/main" id="{08DB6D5C-0217-4753-B45E-1D49AFACEF1A}"/>
            </a:ext>
          </a:extLst>
        </xdr:cNvPr>
        <xdr:cNvSpPr>
          <a:spLocks noChangeAspect="1" noChangeArrowheads="1"/>
        </xdr:cNvSpPr>
      </xdr:nvSpPr>
      <xdr:spPr bwMode="auto">
        <a:xfrm>
          <a:off x="2369820" y="26289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122</xdr:row>
      <xdr:rowOff>0</xdr:rowOff>
    </xdr:from>
    <xdr:to>
      <xdr:col>41</xdr:col>
      <xdr:colOff>312420</xdr:colOff>
      <xdr:row>123</xdr:row>
      <xdr:rowOff>91440</xdr:rowOff>
    </xdr:to>
    <xdr:sp macro="" textlink="">
      <xdr:nvSpPr>
        <xdr:cNvPr id="1451672" name="AutoShape 108" descr="ITA">
          <a:extLst>
            <a:ext uri="{FF2B5EF4-FFF2-40B4-BE49-F238E27FC236}">
              <a16:creationId xmlns:a16="http://schemas.microsoft.com/office/drawing/2014/main" id="{CD463E5E-DFB0-42FE-AC7D-5FC309B3BD63}"/>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122</xdr:row>
      <xdr:rowOff>0</xdr:rowOff>
    </xdr:from>
    <xdr:to>
      <xdr:col>41</xdr:col>
      <xdr:colOff>312420</xdr:colOff>
      <xdr:row>123</xdr:row>
      <xdr:rowOff>91440</xdr:rowOff>
    </xdr:to>
    <xdr:sp macro="" textlink="">
      <xdr:nvSpPr>
        <xdr:cNvPr id="1451673" name="AutoShape 114" descr="ITA">
          <a:extLst>
            <a:ext uri="{FF2B5EF4-FFF2-40B4-BE49-F238E27FC236}">
              <a16:creationId xmlns:a16="http://schemas.microsoft.com/office/drawing/2014/main" id="{054D91AF-F7B4-4DB0-81DE-2A5A025B161C}"/>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122</xdr:row>
      <xdr:rowOff>0</xdr:rowOff>
    </xdr:from>
    <xdr:to>
      <xdr:col>42</xdr:col>
      <xdr:colOff>320040</xdr:colOff>
      <xdr:row>123</xdr:row>
      <xdr:rowOff>91440</xdr:rowOff>
    </xdr:to>
    <xdr:sp macro="" textlink="">
      <xdr:nvSpPr>
        <xdr:cNvPr id="1451674" name="AutoShape 110" descr="ITA">
          <a:extLst>
            <a:ext uri="{FF2B5EF4-FFF2-40B4-BE49-F238E27FC236}">
              <a16:creationId xmlns:a16="http://schemas.microsoft.com/office/drawing/2014/main" id="{CB01F4A1-236B-468F-A2A6-80363758D0F1}"/>
            </a:ext>
          </a:extLst>
        </xdr:cNvPr>
        <xdr:cNvSpPr>
          <a:spLocks noChangeAspect="1" noChangeArrowheads="1"/>
        </xdr:cNvSpPr>
      </xdr:nvSpPr>
      <xdr:spPr bwMode="auto">
        <a:xfrm>
          <a:off x="2369820" y="26289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122</xdr:row>
      <xdr:rowOff>0</xdr:rowOff>
    </xdr:from>
    <xdr:to>
      <xdr:col>41</xdr:col>
      <xdr:colOff>312420</xdr:colOff>
      <xdr:row>123</xdr:row>
      <xdr:rowOff>91440</xdr:rowOff>
    </xdr:to>
    <xdr:sp macro="" textlink="">
      <xdr:nvSpPr>
        <xdr:cNvPr id="1451675" name="AutoShape 108" descr="ITA">
          <a:extLst>
            <a:ext uri="{FF2B5EF4-FFF2-40B4-BE49-F238E27FC236}">
              <a16:creationId xmlns:a16="http://schemas.microsoft.com/office/drawing/2014/main" id="{21CA0D2D-A6EF-4F4E-A179-481470CE2F86}"/>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122</xdr:row>
      <xdr:rowOff>0</xdr:rowOff>
    </xdr:from>
    <xdr:to>
      <xdr:col>41</xdr:col>
      <xdr:colOff>312420</xdr:colOff>
      <xdr:row>123</xdr:row>
      <xdr:rowOff>91440</xdr:rowOff>
    </xdr:to>
    <xdr:sp macro="" textlink="">
      <xdr:nvSpPr>
        <xdr:cNvPr id="1451676" name="AutoShape 114" descr="ITA">
          <a:extLst>
            <a:ext uri="{FF2B5EF4-FFF2-40B4-BE49-F238E27FC236}">
              <a16:creationId xmlns:a16="http://schemas.microsoft.com/office/drawing/2014/main" id="{FFB55E92-F0DB-4538-81C2-1391C1803584}"/>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25</xdr:row>
      <xdr:rowOff>0</xdr:rowOff>
    </xdr:from>
    <xdr:ext cx="60960" cy="60960"/>
    <xdr:sp macro="" textlink="">
      <xdr:nvSpPr>
        <xdr:cNvPr id="1392052" name="AutoShape 51">
          <a:extLst>
            <a:ext uri="{FF2B5EF4-FFF2-40B4-BE49-F238E27FC236}">
              <a16:creationId xmlns:a16="http://schemas.microsoft.com/office/drawing/2014/main" id="{B58470A6-8B0C-D5D4-168A-368705EAE896}"/>
            </a:ext>
          </a:extLst>
        </xdr:cNvPr>
        <xdr:cNvSpPr>
          <a:spLocks noChangeAspect="1" noChangeArrowheads="1"/>
        </xdr:cNvSpPr>
      </xdr:nvSpPr>
      <xdr:spPr bwMode="auto">
        <a:xfrm>
          <a:off x="723900" y="1018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xdr:row>
      <xdr:rowOff>0</xdr:rowOff>
    </xdr:from>
    <xdr:ext cx="60960" cy="60960"/>
    <xdr:sp macro="" textlink="">
      <xdr:nvSpPr>
        <xdr:cNvPr id="1392053" name="AutoShape 61">
          <a:extLst>
            <a:ext uri="{FF2B5EF4-FFF2-40B4-BE49-F238E27FC236}">
              <a16:creationId xmlns:a16="http://schemas.microsoft.com/office/drawing/2014/main" id="{6CE0DD25-86D0-1B75-C4FE-715E650C188E}"/>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60960" cy="60960"/>
    <xdr:sp macro="" textlink="">
      <xdr:nvSpPr>
        <xdr:cNvPr id="1392054" name="AutoShape 73">
          <a:extLst>
            <a:ext uri="{FF2B5EF4-FFF2-40B4-BE49-F238E27FC236}">
              <a16:creationId xmlns:a16="http://schemas.microsoft.com/office/drawing/2014/main" id="{D094D415-1C69-C69B-3EC6-F1A7EDB19D0C}"/>
            </a:ext>
          </a:extLst>
        </xdr:cNvPr>
        <xdr:cNvSpPr>
          <a:spLocks noChangeAspect="1" noChangeArrowheads="1"/>
        </xdr:cNvSpPr>
      </xdr:nvSpPr>
      <xdr:spPr bwMode="auto">
        <a:xfrm>
          <a:off x="72390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74</xdr:row>
      <xdr:rowOff>0</xdr:rowOff>
    </xdr:from>
    <xdr:ext cx="60960" cy="60960"/>
    <xdr:sp macro="" textlink="">
      <xdr:nvSpPr>
        <xdr:cNvPr id="1392055" name="AutoShape 85">
          <a:extLst>
            <a:ext uri="{FF2B5EF4-FFF2-40B4-BE49-F238E27FC236}">
              <a16:creationId xmlns:a16="http://schemas.microsoft.com/office/drawing/2014/main" id="{C6EA43AB-D245-78AE-EC0D-838CF655262F}"/>
            </a:ext>
          </a:extLst>
        </xdr:cNvPr>
        <xdr:cNvSpPr>
          <a:spLocks noChangeAspect="1" noChangeArrowheads="1"/>
        </xdr:cNvSpPr>
      </xdr:nvSpPr>
      <xdr:spPr bwMode="auto">
        <a:xfrm>
          <a:off x="32766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74</xdr:row>
      <xdr:rowOff>0</xdr:rowOff>
    </xdr:from>
    <xdr:ext cx="60960" cy="60960"/>
    <xdr:sp macro="" textlink="">
      <xdr:nvSpPr>
        <xdr:cNvPr id="1392056" name="AutoShape 87">
          <a:extLst>
            <a:ext uri="{FF2B5EF4-FFF2-40B4-BE49-F238E27FC236}">
              <a16:creationId xmlns:a16="http://schemas.microsoft.com/office/drawing/2014/main" id="{1C6086EE-702B-38FE-7372-06C116B9C274}"/>
            </a:ext>
          </a:extLst>
        </xdr:cNvPr>
        <xdr:cNvSpPr>
          <a:spLocks noChangeAspect="1" noChangeArrowheads="1"/>
        </xdr:cNvSpPr>
      </xdr:nvSpPr>
      <xdr:spPr bwMode="auto">
        <a:xfrm>
          <a:off x="32766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xdr:row>
      <xdr:rowOff>0</xdr:rowOff>
    </xdr:from>
    <xdr:ext cx="60960" cy="60960"/>
    <xdr:sp macro="" textlink="">
      <xdr:nvSpPr>
        <xdr:cNvPr id="1392057" name="AutoShape 99">
          <a:extLst>
            <a:ext uri="{FF2B5EF4-FFF2-40B4-BE49-F238E27FC236}">
              <a16:creationId xmlns:a16="http://schemas.microsoft.com/office/drawing/2014/main" id="{C1845171-CE40-30A6-BC93-6454B2D9EEF8}"/>
            </a:ext>
          </a:extLst>
        </xdr:cNvPr>
        <xdr:cNvSpPr>
          <a:spLocks noChangeAspect="1" noChangeArrowheads="1"/>
        </xdr:cNvSpPr>
      </xdr:nvSpPr>
      <xdr:spPr bwMode="auto">
        <a:xfrm>
          <a:off x="723900" y="812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60960" cy="60960"/>
    <xdr:sp macro="" textlink="">
      <xdr:nvSpPr>
        <xdr:cNvPr id="1392058" name="AutoShape 167">
          <a:extLst>
            <a:ext uri="{FF2B5EF4-FFF2-40B4-BE49-F238E27FC236}">
              <a16:creationId xmlns:a16="http://schemas.microsoft.com/office/drawing/2014/main" id="{8AD44EBD-3CEE-BA1E-7C65-D3B83774CC0F}"/>
            </a:ext>
          </a:extLst>
        </xdr:cNvPr>
        <xdr:cNvSpPr>
          <a:spLocks noChangeAspect="1" noChangeArrowheads="1"/>
        </xdr:cNvSpPr>
      </xdr:nvSpPr>
      <xdr:spPr bwMode="auto">
        <a:xfrm>
          <a:off x="723900" y="1820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60960" cy="60960"/>
    <xdr:sp macro="" textlink="">
      <xdr:nvSpPr>
        <xdr:cNvPr id="1392059" name="AutoShape 169">
          <a:extLst>
            <a:ext uri="{FF2B5EF4-FFF2-40B4-BE49-F238E27FC236}">
              <a16:creationId xmlns:a16="http://schemas.microsoft.com/office/drawing/2014/main" id="{429DE3F2-112C-E6BB-12B4-B6FEADFCA3C0}"/>
            </a:ext>
          </a:extLst>
        </xdr:cNvPr>
        <xdr:cNvSpPr>
          <a:spLocks noChangeAspect="1" noChangeArrowheads="1"/>
        </xdr:cNvSpPr>
      </xdr:nvSpPr>
      <xdr:spPr bwMode="auto">
        <a:xfrm>
          <a:off x="723900" y="1820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60960" cy="60960"/>
    <xdr:sp macro="" textlink="">
      <xdr:nvSpPr>
        <xdr:cNvPr id="1392060" name="AutoShape 171">
          <a:extLst>
            <a:ext uri="{FF2B5EF4-FFF2-40B4-BE49-F238E27FC236}">
              <a16:creationId xmlns:a16="http://schemas.microsoft.com/office/drawing/2014/main" id="{4327867F-2E89-0BB5-79C7-B649412D3AF9}"/>
            </a:ext>
          </a:extLst>
        </xdr:cNvPr>
        <xdr:cNvSpPr>
          <a:spLocks noChangeAspect="1" noChangeArrowheads="1"/>
        </xdr:cNvSpPr>
      </xdr:nvSpPr>
      <xdr:spPr bwMode="auto">
        <a:xfrm>
          <a:off x="723900" y="1820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61" name="AutoShape 116" descr="ITA">
          <a:extLst>
            <a:ext uri="{FF2B5EF4-FFF2-40B4-BE49-F238E27FC236}">
              <a16:creationId xmlns:a16="http://schemas.microsoft.com/office/drawing/2014/main" id="{D2298DC4-1CD6-B806-4FFE-4A2F1B8FC301}"/>
            </a:ext>
          </a:extLst>
        </xdr:cNvPr>
        <xdr:cNvSpPr>
          <a:spLocks noChangeAspect="1" noChangeArrowheads="1"/>
        </xdr:cNvSpPr>
      </xdr:nvSpPr>
      <xdr:spPr bwMode="auto">
        <a:xfrm>
          <a:off x="723900" y="1347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62" name="AutoShape 118" descr="ITA">
          <a:extLst>
            <a:ext uri="{FF2B5EF4-FFF2-40B4-BE49-F238E27FC236}">
              <a16:creationId xmlns:a16="http://schemas.microsoft.com/office/drawing/2014/main" id="{122A0E86-19FF-2430-1212-079B0644B245}"/>
            </a:ext>
          </a:extLst>
        </xdr:cNvPr>
        <xdr:cNvSpPr>
          <a:spLocks noChangeAspect="1" noChangeArrowheads="1"/>
        </xdr:cNvSpPr>
      </xdr:nvSpPr>
      <xdr:spPr bwMode="auto">
        <a:xfrm>
          <a:off x="723900" y="1347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63" name="AutoShape 120" descr="ITA">
          <a:extLst>
            <a:ext uri="{FF2B5EF4-FFF2-40B4-BE49-F238E27FC236}">
              <a16:creationId xmlns:a16="http://schemas.microsoft.com/office/drawing/2014/main" id="{8046DDD4-4A6D-5EBF-C453-83B319F4B9AF}"/>
            </a:ext>
          </a:extLst>
        </xdr:cNvPr>
        <xdr:cNvSpPr>
          <a:spLocks noChangeAspect="1" noChangeArrowheads="1"/>
        </xdr:cNvSpPr>
      </xdr:nvSpPr>
      <xdr:spPr bwMode="auto">
        <a:xfrm>
          <a:off x="723900" y="1347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84</xdr:row>
      <xdr:rowOff>0</xdr:rowOff>
    </xdr:from>
    <xdr:ext cx="60960" cy="60960"/>
    <xdr:sp macro="" textlink="">
      <xdr:nvSpPr>
        <xdr:cNvPr id="1392064" name="AutoShape 51">
          <a:extLst>
            <a:ext uri="{FF2B5EF4-FFF2-40B4-BE49-F238E27FC236}">
              <a16:creationId xmlns:a16="http://schemas.microsoft.com/office/drawing/2014/main" id="{98E56526-2714-E76B-5AAA-C9FBA4F590E7}"/>
            </a:ext>
          </a:extLst>
        </xdr:cNvPr>
        <xdr:cNvSpPr>
          <a:spLocks noChangeAspect="1" noChangeArrowheads="1"/>
        </xdr:cNvSpPr>
      </xdr:nvSpPr>
      <xdr:spPr bwMode="auto">
        <a:xfrm>
          <a:off x="723900" y="1244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60960" cy="60960"/>
    <xdr:sp macro="" textlink="">
      <xdr:nvSpPr>
        <xdr:cNvPr id="1392065" name="AutoShape 61">
          <a:extLst>
            <a:ext uri="{FF2B5EF4-FFF2-40B4-BE49-F238E27FC236}">
              <a16:creationId xmlns:a16="http://schemas.microsoft.com/office/drawing/2014/main" id="{5487470C-88D6-60AB-0CA4-487E37F9F3AB}"/>
            </a:ext>
          </a:extLst>
        </xdr:cNvPr>
        <xdr:cNvSpPr>
          <a:spLocks noChangeAspect="1" noChangeArrowheads="1"/>
        </xdr:cNvSpPr>
      </xdr:nvSpPr>
      <xdr:spPr bwMode="auto">
        <a:xfrm>
          <a:off x="723900" y="1491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xdr:row>
      <xdr:rowOff>0</xdr:rowOff>
    </xdr:from>
    <xdr:ext cx="60960" cy="60960"/>
    <xdr:sp macro="" textlink="">
      <xdr:nvSpPr>
        <xdr:cNvPr id="1392066" name="AutoShape 73">
          <a:extLst>
            <a:ext uri="{FF2B5EF4-FFF2-40B4-BE49-F238E27FC236}">
              <a16:creationId xmlns:a16="http://schemas.microsoft.com/office/drawing/2014/main" id="{07DCD5B0-C8EB-D925-7E33-3C1014963ADD}"/>
            </a:ext>
          </a:extLst>
        </xdr:cNvPr>
        <xdr:cNvSpPr>
          <a:spLocks noChangeAspect="1" noChangeArrowheads="1"/>
        </xdr:cNvSpPr>
      </xdr:nvSpPr>
      <xdr:spPr bwMode="auto">
        <a:xfrm>
          <a:off x="723900" y="1635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92</xdr:row>
      <xdr:rowOff>0</xdr:rowOff>
    </xdr:from>
    <xdr:ext cx="60960" cy="60960"/>
    <xdr:sp macro="" textlink="">
      <xdr:nvSpPr>
        <xdr:cNvPr id="1392067" name="AutoShape 99">
          <a:extLst>
            <a:ext uri="{FF2B5EF4-FFF2-40B4-BE49-F238E27FC236}">
              <a16:creationId xmlns:a16="http://schemas.microsoft.com/office/drawing/2014/main" id="{F77F3513-6799-684E-5E5F-A2024356AFF5}"/>
            </a:ext>
          </a:extLst>
        </xdr:cNvPr>
        <xdr:cNvSpPr>
          <a:spLocks noChangeAspect="1" noChangeArrowheads="1"/>
        </xdr:cNvSpPr>
      </xdr:nvSpPr>
      <xdr:spPr bwMode="auto">
        <a:xfrm>
          <a:off x="72390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xdr:row>
      <xdr:rowOff>0</xdr:rowOff>
    </xdr:from>
    <xdr:ext cx="60960" cy="60960"/>
    <xdr:sp macro="" textlink="">
      <xdr:nvSpPr>
        <xdr:cNvPr id="1392068" name="AutoShape 167">
          <a:extLst>
            <a:ext uri="{FF2B5EF4-FFF2-40B4-BE49-F238E27FC236}">
              <a16:creationId xmlns:a16="http://schemas.microsoft.com/office/drawing/2014/main" id="{839C34E8-79B8-7206-1FC7-EA262996E62C}"/>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xdr:row>
      <xdr:rowOff>0</xdr:rowOff>
    </xdr:from>
    <xdr:ext cx="60960" cy="60960"/>
    <xdr:sp macro="" textlink="">
      <xdr:nvSpPr>
        <xdr:cNvPr id="1392069" name="AutoShape 169">
          <a:extLst>
            <a:ext uri="{FF2B5EF4-FFF2-40B4-BE49-F238E27FC236}">
              <a16:creationId xmlns:a16="http://schemas.microsoft.com/office/drawing/2014/main" id="{3FB27FE7-3540-4179-A117-285A4A3AA5A6}"/>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xdr:row>
      <xdr:rowOff>0</xdr:rowOff>
    </xdr:from>
    <xdr:ext cx="60960" cy="60960"/>
    <xdr:sp macro="" textlink="">
      <xdr:nvSpPr>
        <xdr:cNvPr id="1392070" name="AutoShape 171">
          <a:extLst>
            <a:ext uri="{FF2B5EF4-FFF2-40B4-BE49-F238E27FC236}">
              <a16:creationId xmlns:a16="http://schemas.microsoft.com/office/drawing/2014/main" id="{21ADFE00-0932-8341-F8B8-F2BDD841F9F4}"/>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71" name="AutoShape 116" descr="ITA">
          <a:extLst>
            <a:ext uri="{FF2B5EF4-FFF2-40B4-BE49-F238E27FC236}">
              <a16:creationId xmlns:a16="http://schemas.microsoft.com/office/drawing/2014/main" id="{233CA290-235E-EEE7-252A-28505D395F82}"/>
            </a:ext>
          </a:extLst>
        </xdr:cNvPr>
        <xdr:cNvSpPr>
          <a:spLocks noChangeAspect="1" noChangeArrowheads="1"/>
        </xdr:cNvSpPr>
      </xdr:nvSpPr>
      <xdr:spPr bwMode="auto">
        <a:xfrm>
          <a:off x="7239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72" name="AutoShape 118" descr="ITA">
          <a:extLst>
            <a:ext uri="{FF2B5EF4-FFF2-40B4-BE49-F238E27FC236}">
              <a16:creationId xmlns:a16="http://schemas.microsoft.com/office/drawing/2014/main" id="{30700D7A-15BF-4BB0-6DD9-A04AAB1A658C}"/>
            </a:ext>
          </a:extLst>
        </xdr:cNvPr>
        <xdr:cNvSpPr>
          <a:spLocks noChangeAspect="1" noChangeArrowheads="1"/>
        </xdr:cNvSpPr>
      </xdr:nvSpPr>
      <xdr:spPr bwMode="auto">
        <a:xfrm>
          <a:off x="7239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73" name="AutoShape 120" descr="ITA">
          <a:extLst>
            <a:ext uri="{FF2B5EF4-FFF2-40B4-BE49-F238E27FC236}">
              <a16:creationId xmlns:a16="http://schemas.microsoft.com/office/drawing/2014/main" id="{D7780BF7-0960-EA72-9656-686CE4A425A5}"/>
            </a:ext>
          </a:extLst>
        </xdr:cNvPr>
        <xdr:cNvSpPr>
          <a:spLocks noChangeAspect="1" noChangeArrowheads="1"/>
        </xdr:cNvSpPr>
      </xdr:nvSpPr>
      <xdr:spPr bwMode="auto">
        <a:xfrm>
          <a:off x="7239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84</xdr:row>
      <xdr:rowOff>0</xdr:rowOff>
    </xdr:from>
    <xdr:ext cx="60960" cy="60960"/>
    <xdr:sp macro="" textlink="">
      <xdr:nvSpPr>
        <xdr:cNvPr id="1392074" name="AutoShape 51">
          <a:extLst>
            <a:ext uri="{FF2B5EF4-FFF2-40B4-BE49-F238E27FC236}">
              <a16:creationId xmlns:a16="http://schemas.microsoft.com/office/drawing/2014/main" id="{3F1354D9-5D43-5013-62A7-B2A584B58F69}"/>
            </a:ext>
          </a:extLst>
        </xdr:cNvPr>
        <xdr:cNvSpPr>
          <a:spLocks noChangeAspect="1" noChangeArrowheads="1"/>
        </xdr:cNvSpPr>
      </xdr:nvSpPr>
      <xdr:spPr bwMode="auto">
        <a:xfrm>
          <a:off x="723900" y="1244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60960" cy="60960"/>
    <xdr:sp macro="" textlink="">
      <xdr:nvSpPr>
        <xdr:cNvPr id="1392075" name="AutoShape 61">
          <a:extLst>
            <a:ext uri="{FF2B5EF4-FFF2-40B4-BE49-F238E27FC236}">
              <a16:creationId xmlns:a16="http://schemas.microsoft.com/office/drawing/2014/main" id="{EB9C3F64-98CE-8EF4-741B-60AB55FADCA5}"/>
            </a:ext>
          </a:extLst>
        </xdr:cNvPr>
        <xdr:cNvSpPr>
          <a:spLocks noChangeAspect="1" noChangeArrowheads="1"/>
        </xdr:cNvSpPr>
      </xdr:nvSpPr>
      <xdr:spPr bwMode="auto">
        <a:xfrm>
          <a:off x="723900" y="11826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87</xdr:row>
      <xdr:rowOff>0</xdr:rowOff>
    </xdr:from>
    <xdr:ext cx="60960" cy="60960"/>
    <xdr:sp macro="" textlink="">
      <xdr:nvSpPr>
        <xdr:cNvPr id="1392076" name="AutoShape 73">
          <a:extLst>
            <a:ext uri="{FF2B5EF4-FFF2-40B4-BE49-F238E27FC236}">
              <a16:creationId xmlns:a16="http://schemas.microsoft.com/office/drawing/2014/main" id="{3059B48B-BEFB-64FE-258C-6700D471D40C}"/>
            </a:ext>
          </a:extLst>
        </xdr:cNvPr>
        <xdr:cNvSpPr>
          <a:spLocks noChangeAspect="1" noChangeArrowheads="1"/>
        </xdr:cNvSpPr>
      </xdr:nvSpPr>
      <xdr:spPr bwMode="auto">
        <a:xfrm>
          <a:off x="723900" y="1532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92</xdr:row>
      <xdr:rowOff>0</xdr:rowOff>
    </xdr:from>
    <xdr:ext cx="60960" cy="60960"/>
    <xdr:sp macro="" textlink="">
      <xdr:nvSpPr>
        <xdr:cNvPr id="1392077" name="AutoShape 99">
          <a:extLst>
            <a:ext uri="{FF2B5EF4-FFF2-40B4-BE49-F238E27FC236}">
              <a16:creationId xmlns:a16="http://schemas.microsoft.com/office/drawing/2014/main" id="{93BC1D7C-B64B-80AB-D14C-2CB8B467D0BB}"/>
            </a:ext>
          </a:extLst>
        </xdr:cNvPr>
        <xdr:cNvSpPr>
          <a:spLocks noChangeAspect="1" noChangeArrowheads="1"/>
        </xdr:cNvSpPr>
      </xdr:nvSpPr>
      <xdr:spPr bwMode="auto">
        <a:xfrm>
          <a:off x="72390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xdr:row>
      <xdr:rowOff>0</xdr:rowOff>
    </xdr:from>
    <xdr:ext cx="60960" cy="60960"/>
    <xdr:sp macro="" textlink="">
      <xdr:nvSpPr>
        <xdr:cNvPr id="1392078" name="AutoShape 167">
          <a:extLst>
            <a:ext uri="{FF2B5EF4-FFF2-40B4-BE49-F238E27FC236}">
              <a16:creationId xmlns:a16="http://schemas.microsoft.com/office/drawing/2014/main" id="{C1D4852B-5942-2B6F-E97F-62467AA54AD2}"/>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xdr:row>
      <xdr:rowOff>0</xdr:rowOff>
    </xdr:from>
    <xdr:ext cx="60960" cy="60960"/>
    <xdr:sp macro="" textlink="">
      <xdr:nvSpPr>
        <xdr:cNvPr id="1392079" name="AutoShape 169">
          <a:extLst>
            <a:ext uri="{FF2B5EF4-FFF2-40B4-BE49-F238E27FC236}">
              <a16:creationId xmlns:a16="http://schemas.microsoft.com/office/drawing/2014/main" id="{5C94F743-8AEA-DE36-A069-CB1417378154}"/>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xdr:row>
      <xdr:rowOff>0</xdr:rowOff>
    </xdr:from>
    <xdr:ext cx="60960" cy="60960"/>
    <xdr:sp macro="" textlink="">
      <xdr:nvSpPr>
        <xdr:cNvPr id="1392080" name="AutoShape 171">
          <a:extLst>
            <a:ext uri="{FF2B5EF4-FFF2-40B4-BE49-F238E27FC236}">
              <a16:creationId xmlns:a16="http://schemas.microsoft.com/office/drawing/2014/main" id="{368AD8CA-4325-F40F-830A-A742819D0DB0}"/>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81" name="AutoShape 116" descr="ITA">
          <a:extLst>
            <a:ext uri="{FF2B5EF4-FFF2-40B4-BE49-F238E27FC236}">
              <a16:creationId xmlns:a16="http://schemas.microsoft.com/office/drawing/2014/main" id="{F8A4FB5D-CB00-ECA0-A5F3-6AC8D6814C09}"/>
            </a:ext>
          </a:extLst>
        </xdr:cNvPr>
        <xdr:cNvSpPr>
          <a:spLocks noChangeAspect="1" noChangeArrowheads="1"/>
        </xdr:cNvSpPr>
      </xdr:nvSpPr>
      <xdr:spPr bwMode="auto">
        <a:xfrm>
          <a:off x="723900" y="1491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82" name="AutoShape 118" descr="ITA">
          <a:extLst>
            <a:ext uri="{FF2B5EF4-FFF2-40B4-BE49-F238E27FC236}">
              <a16:creationId xmlns:a16="http://schemas.microsoft.com/office/drawing/2014/main" id="{E6885C76-04A2-74F9-3FDA-E61FF9CBEA38}"/>
            </a:ext>
          </a:extLst>
        </xdr:cNvPr>
        <xdr:cNvSpPr>
          <a:spLocks noChangeAspect="1" noChangeArrowheads="1"/>
        </xdr:cNvSpPr>
      </xdr:nvSpPr>
      <xdr:spPr bwMode="auto">
        <a:xfrm>
          <a:off x="723900" y="1491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95</xdr:row>
      <xdr:rowOff>0</xdr:rowOff>
    </xdr:from>
    <xdr:ext cx="312420" cy="300989"/>
    <xdr:sp macro="" textlink="">
      <xdr:nvSpPr>
        <xdr:cNvPr id="1392083" name="AutoShape 120" descr="ITA">
          <a:extLst>
            <a:ext uri="{FF2B5EF4-FFF2-40B4-BE49-F238E27FC236}">
              <a16:creationId xmlns:a16="http://schemas.microsoft.com/office/drawing/2014/main" id="{453CC77A-6F04-E29B-0C63-3CE3772AB53F}"/>
            </a:ext>
          </a:extLst>
        </xdr:cNvPr>
        <xdr:cNvSpPr>
          <a:spLocks noChangeAspect="1" noChangeArrowheads="1"/>
        </xdr:cNvSpPr>
      </xdr:nvSpPr>
      <xdr:spPr bwMode="auto">
        <a:xfrm>
          <a:off x="723900" y="1491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312420" cy="270510"/>
    <xdr:sp macro="" textlink="">
      <xdr:nvSpPr>
        <xdr:cNvPr id="1392084" name="AutoShape 116" descr="ITA">
          <a:extLst>
            <a:ext uri="{FF2B5EF4-FFF2-40B4-BE49-F238E27FC236}">
              <a16:creationId xmlns:a16="http://schemas.microsoft.com/office/drawing/2014/main" id="{164DB7EC-65B2-76FA-2A6F-C0589BCA9204}"/>
            </a:ext>
          </a:extLst>
        </xdr:cNvPr>
        <xdr:cNvSpPr>
          <a:spLocks noChangeAspect="1" noChangeArrowheads="1"/>
        </xdr:cNvSpPr>
      </xdr:nvSpPr>
      <xdr:spPr bwMode="auto">
        <a:xfrm>
          <a:off x="723900" y="9768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312420" cy="270510"/>
    <xdr:sp macro="" textlink="">
      <xdr:nvSpPr>
        <xdr:cNvPr id="1392085" name="AutoShape 118" descr="ITA">
          <a:extLst>
            <a:ext uri="{FF2B5EF4-FFF2-40B4-BE49-F238E27FC236}">
              <a16:creationId xmlns:a16="http://schemas.microsoft.com/office/drawing/2014/main" id="{509761AD-A3E4-CEA5-47D2-D2285D13F348}"/>
            </a:ext>
          </a:extLst>
        </xdr:cNvPr>
        <xdr:cNvSpPr>
          <a:spLocks noChangeAspect="1" noChangeArrowheads="1"/>
        </xdr:cNvSpPr>
      </xdr:nvSpPr>
      <xdr:spPr bwMode="auto">
        <a:xfrm>
          <a:off x="723900" y="9768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312420" cy="270510"/>
    <xdr:sp macro="" textlink="">
      <xdr:nvSpPr>
        <xdr:cNvPr id="1392086" name="AutoShape 120" descr="ITA">
          <a:extLst>
            <a:ext uri="{FF2B5EF4-FFF2-40B4-BE49-F238E27FC236}">
              <a16:creationId xmlns:a16="http://schemas.microsoft.com/office/drawing/2014/main" id="{9510239A-62B8-7BE2-0351-EC16853D9FEA}"/>
            </a:ext>
          </a:extLst>
        </xdr:cNvPr>
        <xdr:cNvSpPr>
          <a:spLocks noChangeAspect="1" noChangeArrowheads="1"/>
        </xdr:cNvSpPr>
      </xdr:nvSpPr>
      <xdr:spPr bwMode="auto">
        <a:xfrm>
          <a:off x="723900" y="9768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1333500</xdr:colOff>
      <xdr:row>0</xdr:row>
      <xdr:rowOff>38100</xdr:rowOff>
    </xdr:from>
    <xdr:ext cx="1727835" cy="754380"/>
    <xdr:pic>
      <xdr:nvPicPr>
        <xdr:cNvPr id="1392087" name="Immagine 2">
          <a:extLst>
            <a:ext uri="{FF2B5EF4-FFF2-40B4-BE49-F238E27FC236}">
              <a16:creationId xmlns:a16="http://schemas.microsoft.com/office/drawing/2014/main" id="{87568FA6-151D-6AFC-FC2F-F9E71C8419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2160" y="38100"/>
          <a:ext cx="172974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37</xdr:row>
      <xdr:rowOff>0</xdr:rowOff>
    </xdr:from>
    <xdr:ext cx="320040" cy="285751"/>
    <xdr:sp macro="" textlink="">
      <xdr:nvSpPr>
        <xdr:cNvPr id="1392088" name="AutoShape 116" descr="ITA">
          <a:extLst>
            <a:ext uri="{FF2B5EF4-FFF2-40B4-BE49-F238E27FC236}">
              <a16:creationId xmlns:a16="http://schemas.microsoft.com/office/drawing/2014/main" id="{BDBE4313-BCFA-D611-EC82-7F23ECCC42C2}"/>
            </a:ext>
          </a:extLst>
        </xdr:cNvPr>
        <xdr:cNvSpPr>
          <a:spLocks noChangeAspect="1" noChangeArrowheads="1"/>
        </xdr:cNvSpPr>
      </xdr:nvSpPr>
      <xdr:spPr bwMode="auto">
        <a:xfrm>
          <a:off x="723900" y="6682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320040" cy="285751"/>
    <xdr:sp macro="" textlink="">
      <xdr:nvSpPr>
        <xdr:cNvPr id="1392089" name="AutoShape 118" descr="ITA">
          <a:extLst>
            <a:ext uri="{FF2B5EF4-FFF2-40B4-BE49-F238E27FC236}">
              <a16:creationId xmlns:a16="http://schemas.microsoft.com/office/drawing/2014/main" id="{0E5B2310-7D3A-CC94-53A3-F40E545E22D4}"/>
            </a:ext>
          </a:extLst>
        </xdr:cNvPr>
        <xdr:cNvSpPr>
          <a:spLocks noChangeAspect="1" noChangeArrowheads="1"/>
        </xdr:cNvSpPr>
      </xdr:nvSpPr>
      <xdr:spPr bwMode="auto">
        <a:xfrm>
          <a:off x="723900" y="6682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320040" cy="285751"/>
    <xdr:sp macro="" textlink="">
      <xdr:nvSpPr>
        <xdr:cNvPr id="1392090" name="AutoShape 120" descr="ITA">
          <a:extLst>
            <a:ext uri="{FF2B5EF4-FFF2-40B4-BE49-F238E27FC236}">
              <a16:creationId xmlns:a16="http://schemas.microsoft.com/office/drawing/2014/main" id="{26A7D64F-A6CF-5090-B20B-CA9EC739E7FF}"/>
            </a:ext>
          </a:extLst>
        </xdr:cNvPr>
        <xdr:cNvSpPr>
          <a:spLocks noChangeAspect="1" noChangeArrowheads="1"/>
        </xdr:cNvSpPr>
      </xdr:nvSpPr>
      <xdr:spPr bwMode="auto">
        <a:xfrm>
          <a:off x="723900" y="6682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1760220</xdr:colOff>
      <xdr:row>95</xdr:row>
      <xdr:rowOff>0</xdr:rowOff>
    </xdr:from>
    <xdr:ext cx="314325" cy="300990"/>
    <xdr:sp macro="" textlink="">
      <xdr:nvSpPr>
        <xdr:cNvPr id="10" name="AutoShape 110" descr="ITA">
          <a:extLst>
            <a:ext uri="{FF2B5EF4-FFF2-40B4-BE49-F238E27FC236}">
              <a16:creationId xmlns:a16="http://schemas.microsoft.com/office/drawing/2014/main" id="{3834995A-4770-45B1-A6F4-60BD2D5D1176}"/>
            </a:ext>
          </a:extLst>
        </xdr:cNvPr>
        <xdr:cNvSpPr>
          <a:spLocks noChangeAspect="1" noChangeArrowheads="1"/>
        </xdr:cNvSpPr>
      </xdr:nvSpPr>
      <xdr:spPr bwMode="auto">
        <a:xfrm>
          <a:off x="13723620" y="36090225"/>
          <a:ext cx="314325"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1760220</xdr:colOff>
      <xdr:row>95</xdr:row>
      <xdr:rowOff>0</xdr:rowOff>
    </xdr:from>
    <xdr:ext cx="314325" cy="300990"/>
    <xdr:sp macro="" textlink="">
      <xdr:nvSpPr>
        <xdr:cNvPr id="11" name="AutoShape 110" descr="ITA">
          <a:extLst>
            <a:ext uri="{FF2B5EF4-FFF2-40B4-BE49-F238E27FC236}">
              <a16:creationId xmlns:a16="http://schemas.microsoft.com/office/drawing/2014/main" id="{30AAAFAB-302E-4BED-A42A-47FC50D81D93}"/>
            </a:ext>
          </a:extLst>
        </xdr:cNvPr>
        <xdr:cNvSpPr>
          <a:spLocks noChangeAspect="1" noChangeArrowheads="1"/>
        </xdr:cNvSpPr>
      </xdr:nvSpPr>
      <xdr:spPr bwMode="auto">
        <a:xfrm>
          <a:off x="13723620" y="36090225"/>
          <a:ext cx="314325"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34</xdr:row>
      <xdr:rowOff>0</xdr:rowOff>
    </xdr:from>
    <xdr:ext cx="60960" cy="60960"/>
    <xdr:sp macro="" textlink="">
      <xdr:nvSpPr>
        <xdr:cNvPr id="20" name="AutoShape 3">
          <a:hlinkClick xmlns:r="http://schemas.openxmlformats.org/officeDocument/2006/relationships" r:id="rId2" tgtFrame="_blank"/>
          <a:extLst>
            <a:ext uri="{FF2B5EF4-FFF2-40B4-BE49-F238E27FC236}">
              <a16:creationId xmlns:a16="http://schemas.microsoft.com/office/drawing/2014/main" id="{1C35EB17-3FD1-4C2D-9C58-5382FFD40ABB}"/>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65</xdr:row>
      <xdr:rowOff>0</xdr:rowOff>
    </xdr:from>
    <xdr:ext cx="60960" cy="60960"/>
    <xdr:sp macro="" textlink="">
      <xdr:nvSpPr>
        <xdr:cNvPr id="21" name="AutoShape 6">
          <a:hlinkClick xmlns:r="http://schemas.openxmlformats.org/officeDocument/2006/relationships" r:id="rId2" tgtFrame="_blank"/>
          <a:extLst>
            <a:ext uri="{FF2B5EF4-FFF2-40B4-BE49-F238E27FC236}">
              <a16:creationId xmlns:a16="http://schemas.microsoft.com/office/drawing/2014/main" id="{B17F2252-B0D4-431F-BB04-F5BA770ACC46}"/>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56</xdr:row>
      <xdr:rowOff>0</xdr:rowOff>
    </xdr:from>
    <xdr:ext cx="60960" cy="60960"/>
    <xdr:sp macro="" textlink="">
      <xdr:nvSpPr>
        <xdr:cNvPr id="22" name="AutoShape 52">
          <a:extLst>
            <a:ext uri="{FF2B5EF4-FFF2-40B4-BE49-F238E27FC236}">
              <a16:creationId xmlns:a16="http://schemas.microsoft.com/office/drawing/2014/main" id="{378F8AC2-65BB-45EB-B717-3FB7F0076E88}"/>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56</xdr:row>
      <xdr:rowOff>0</xdr:rowOff>
    </xdr:from>
    <xdr:ext cx="60960" cy="60960"/>
    <xdr:sp macro="" textlink="">
      <xdr:nvSpPr>
        <xdr:cNvPr id="23" name="AutoShape 54">
          <a:hlinkClick xmlns:r="http://schemas.openxmlformats.org/officeDocument/2006/relationships" r:id="rId2" tgtFrame="_blank"/>
          <a:extLst>
            <a:ext uri="{FF2B5EF4-FFF2-40B4-BE49-F238E27FC236}">
              <a16:creationId xmlns:a16="http://schemas.microsoft.com/office/drawing/2014/main" id="{D1546D1F-2D17-459A-A56F-3020F6151D19}"/>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41</xdr:col>
      <xdr:colOff>0</xdr:colOff>
      <xdr:row>61</xdr:row>
      <xdr:rowOff>0</xdr:rowOff>
    </xdr:from>
    <xdr:to>
      <xdr:col>41</xdr:col>
      <xdr:colOff>60960</xdr:colOff>
      <xdr:row>61</xdr:row>
      <xdr:rowOff>60960</xdr:rowOff>
    </xdr:to>
    <xdr:sp macro="" textlink="">
      <xdr:nvSpPr>
        <xdr:cNvPr id="24" name="AutoShape 55">
          <a:extLst>
            <a:ext uri="{FF2B5EF4-FFF2-40B4-BE49-F238E27FC236}">
              <a16:creationId xmlns:a16="http://schemas.microsoft.com/office/drawing/2014/main" id="{573C0F0F-5D65-457A-A3B0-89820748466F}"/>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25" name="AutoShape 57">
          <a:hlinkClick xmlns:r="http://schemas.openxmlformats.org/officeDocument/2006/relationships" r:id="rId2" tgtFrame="_blank"/>
          <a:extLst>
            <a:ext uri="{FF2B5EF4-FFF2-40B4-BE49-F238E27FC236}">
              <a16:creationId xmlns:a16="http://schemas.microsoft.com/office/drawing/2014/main" id="{8ED361D1-D963-4257-BFC0-ED4494ACF968}"/>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26" name="AutoShape 120">
          <a:hlinkClick xmlns:r="http://schemas.openxmlformats.org/officeDocument/2006/relationships" r:id="rId2" tgtFrame="_blank"/>
          <a:extLst>
            <a:ext uri="{FF2B5EF4-FFF2-40B4-BE49-F238E27FC236}">
              <a16:creationId xmlns:a16="http://schemas.microsoft.com/office/drawing/2014/main" id="{76B0ED86-778E-4436-9285-D21A9A30BB76}"/>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27" name="AutoShape 121">
          <a:extLst>
            <a:ext uri="{FF2B5EF4-FFF2-40B4-BE49-F238E27FC236}">
              <a16:creationId xmlns:a16="http://schemas.microsoft.com/office/drawing/2014/main" id="{1551AEC5-EAF2-439C-A215-07481F67A81B}"/>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28" name="AutoShape 123">
          <a:hlinkClick xmlns:r="http://schemas.openxmlformats.org/officeDocument/2006/relationships" r:id="rId2" tgtFrame="_blank"/>
          <a:extLst>
            <a:ext uri="{FF2B5EF4-FFF2-40B4-BE49-F238E27FC236}">
              <a16:creationId xmlns:a16="http://schemas.microsoft.com/office/drawing/2014/main" id="{1D3F114C-40D2-4083-A12F-EA3E763B849C}"/>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29" name="AutoShape 133">
          <a:extLst>
            <a:ext uri="{FF2B5EF4-FFF2-40B4-BE49-F238E27FC236}">
              <a16:creationId xmlns:a16="http://schemas.microsoft.com/office/drawing/2014/main" id="{D55C2E52-A557-4328-814D-1A0ACB886B28}"/>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30" name="AutoShape 135">
          <a:hlinkClick xmlns:r="http://schemas.openxmlformats.org/officeDocument/2006/relationships" r:id="rId2" tgtFrame="_blank"/>
          <a:extLst>
            <a:ext uri="{FF2B5EF4-FFF2-40B4-BE49-F238E27FC236}">
              <a16:creationId xmlns:a16="http://schemas.microsoft.com/office/drawing/2014/main" id="{1804FA6E-0A4E-40AC-964F-5B34BE1F308C}"/>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31" name="AutoShape 55">
          <a:extLst>
            <a:ext uri="{FF2B5EF4-FFF2-40B4-BE49-F238E27FC236}">
              <a16:creationId xmlns:a16="http://schemas.microsoft.com/office/drawing/2014/main" id="{D9CFE862-AEF8-4F65-A38A-74BFF0C1D18C}"/>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32" name="AutoShape 57">
          <a:hlinkClick xmlns:r="http://schemas.openxmlformats.org/officeDocument/2006/relationships" r:id="rId2" tgtFrame="_blank"/>
          <a:extLst>
            <a:ext uri="{FF2B5EF4-FFF2-40B4-BE49-F238E27FC236}">
              <a16:creationId xmlns:a16="http://schemas.microsoft.com/office/drawing/2014/main" id="{27FFDF6D-E264-4A42-9FE7-98363EFA4AB1}"/>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33" name="AutoShape 120">
          <a:hlinkClick xmlns:r="http://schemas.openxmlformats.org/officeDocument/2006/relationships" r:id="rId2" tgtFrame="_blank"/>
          <a:extLst>
            <a:ext uri="{FF2B5EF4-FFF2-40B4-BE49-F238E27FC236}">
              <a16:creationId xmlns:a16="http://schemas.microsoft.com/office/drawing/2014/main" id="{F4071926-FA63-4638-8EEB-A8D74626E79D}"/>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34" name="AutoShape 121">
          <a:extLst>
            <a:ext uri="{FF2B5EF4-FFF2-40B4-BE49-F238E27FC236}">
              <a16:creationId xmlns:a16="http://schemas.microsoft.com/office/drawing/2014/main" id="{6A720CA8-478B-4468-9DEE-8C24AEE59AB1}"/>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35" name="AutoShape 123">
          <a:hlinkClick xmlns:r="http://schemas.openxmlformats.org/officeDocument/2006/relationships" r:id="rId2" tgtFrame="_blank"/>
          <a:extLst>
            <a:ext uri="{FF2B5EF4-FFF2-40B4-BE49-F238E27FC236}">
              <a16:creationId xmlns:a16="http://schemas.microsoft.com/office/drawing/2014/main" id="{D3F3D7D4-39FA-416B-AC6E-E5E45F3B96BE}"/>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65</xdr:row>
      <xdr:rowOff>0</xdr:rowOff>
    </xdr:from>
    <xdr:to>
      <xdr:col>41</xdr:col>
      <xdr:colOff>60960</xdr:colOff>
      <xdr:row>65</xdr:row>
      <xdr:rowOff>60960</xdr:rowOff>
    </xdr:to>
    <xdr:sp macro="" textlink="">
      <xdr:nvSpPr>
        <xdr:cNvPr id="36" name="AutoShape 31">
          <a:extLst>
            <a:ext uri="{FF2B5EF4-FFF2-40B4-BE49-F238E27FC236}">
              <a16:creationId xmlns:a16="http://schemas.microsoft.com/office/drawing/2014/main" id="{91657353-56E1-4472-AB05-8AFB2344DBC1}"/>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49</xdr:row>
      <xdr:rowOff>0</xdr:rowOff>
    </xdr:from>
    <xdr:to>
      <xdr:col>41</xdr:col>
      <xdr:colOff>60960</xdr:colOff>
      <xdr:row>49</xdr:row>
      <xdr:rowOff>60960</xdr:rowOff>
    </xdr:to>
    <xdr:sp macro="" textlink="">
      <xdr:nvSpPr>
        <xdr:cNvPr id="37" name="AutoShape 33">
          <a:extLst>
            <a:ext uri="{FF2B5EF4-FFF2-40B4-BE49-F238E27FC236}">
              <a16:creationId xmlns:a16="http://schemas.microsoft.com/office/drawing/2014/main" id="{28749AE3-7FEB-4C0D-9D6C-C68628A039F4}"/>
            </a:ext>
          </a:extLst>
        </xdr:cNvPr>
        <xdr:cNvSpPr>
          <a:spLocks noChangeAspect="1" noChangeArrowheads="1"/>
        </xdr:cNvSpPr>
      </xdr:nvSpPr>
      <xdr:spPr bwMode="auto">
        <a:xfrm>
          <a:off x="9220200" y="12298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38" name="AutoShape 3">
          <a:hlinkClick xmlns:r="http://schemas.openxmlformats.org/officeDocument/2006/relationships" r:id="rId2" tgtFrame="_blank"/>
          <a:extLst>
            <a:ext uri="{FF2B5EF4-FFF2-40B4-BE49-F238E27FC236}">
              <a16:creationId xmlns:a16="http://schemas.microsoft.com/office/drawing/2014/main" id="{0DDB203C-24A0-4AAC-9503-1984158B8B6D}"/>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65</xdr:row>
      <xdr:rowOff>0</xdr:rowOff>
    </xdr:from>
    <xdr:to>
      <xdr:col>41</xdr:col>
      <xdr:colOff>60960</xdr:colOff>
      <xdr:row>65</xdr:row>
      <xdr:rowOff>60960</xdr:rowOff>
    </xdr:to>
    <xdr:sp macro="" textlink="">
      <xdr:nvSpPr>
        <xdr:cNvPr id="39" name="AutoShape 6">
          <a:hlinkClick xmlns:r="http://schemas.openxmlformats.org/officeDocument/2006/relationships" r:id="rId2" tgtFrame="_blank"/>
          <a:extLst>
            <a:ext uri="{FF2B5EF4-FFF2-40B4-BE49-F238E27FC236}">
              <a16:creationId xmlns:a16="http://schemas.microsoft.com/office/drawing/2014/main" id="{439833AF-8149-4361-9805-BFB0195518DB}"/>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0" name="AutoShape 52">
          <a:extLst>
            <a:ext uri="{FF2B5EF4-FFF2-40B4-BE49-F238E27FC236}">
              <a16:creationId xmlns:a16="http://schemas.microsoft.com/office/drawing/2014/main" id="{5DF7B7F6-9797-4E9A-B6D9-E3A078D8596C}"/>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1" name="AutoShape 54">
          <a:hlinkClick xmlns:r="http://schemas.openxmlformats.org/officeDocument/2006/relationships" r:id="rId2" tgtFrame="_blank"/>
          <a:extLst>
            <a:ext uri="{FF2B5EF4-FFF2-40B4-BE49-F238E27FC236}">
              <a16:creationId xmlns:a16="http://schemas.microsoft.com/office/drawing/2014/main" id="{31D3706D-5A7A-4DAD-9520-4F010FF5B5EA}"/>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42" name="AutoShape 55">
          <a:extLst>
            <a:ext uri="{FF2B5EF4-FFF2-40B4-BE49-F238E27FC236}">
              <a16:creationId xmlns:a16="http://schemas.microsoft.com/office/drawing/2014/main" id="{329D0D10-C64D-4A75-B54B-EEAB4FFF1A5D}"/>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43" name="AutoShape 57">
          <a:hlinkClick xmlns:r="http://schemas.openxmlformats.org/officeDocument/2006/relationships" r:id="rId2" tgtFrame="_blank"/>
          <a:extLst>
            <a:ext uri="{FF2B5EF4-FFF2-40B4-BE49-F238E27FC236}">
              <a16:creationId xmlns:a16="http://schemas.microsoft.com/office/drawing/2014/main" id="{BECFFB5C-B14A-4129-80F6-B37824ED2727}"/>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44" name="AutoShape 120">
          <a:hlinkClick xmlns:r="http://schemas.openxmlformats.org/officeDocument/2006/relationships" r:id="rId2" tgtFrame="_blank"/>
          <a:extLst>
            <a:ext uri="{FF2B5EF4-FFF2-40B4-BE49-F238E27FC236}">
              <a16:creationId xmlns:a16="http://schemas.microsoft.com/office/drawing/2014/main" id="{786A2B16-3085-4B25-AEDA-2D2AE38070FF}"/>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45" name="AutoShape 121">
          <a:extLst>
            <a:ext uri="{FF2B5EF4-FFF2-40B4-BE49-F238E27FC236}">
              <a16:creationId xmlns:a16="http://schemas.microsoft.com/office/drawing/2014/main" id="{E25ED65F-314E-4EEE-9D8A-C21A85F0D7D0}"/>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46" name="AutoShape 123">
          <a:hlinkClick xmlns:r="http://schemas.openxmlformats.org/officeDocument/2006/relationships" r:id="rId2" tgtFrame="_blank"/>
          <a:extLst>
            <a:ext uri="{FF2B5EF4-FFF2-40B4-BE49-F238E27FC236}">
              <a16:creationId xmlns:a16="http://schemas.microsoft.com/office/drawing/2014/main" id="{04B5CCF3-841C-4A81-915A-B69B4BAA1731}"/>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47" name="AutoShape 133">
          <a:extLst>
            <a:ext uri="{FF2B5EF4-FFF2-40B4-BE49-F238E27FC236}">
              <a16:creationId xmlns:a16="http://schemas.microsoft.com/office/drawing/2014/main" id="{379363B0-0A46-42EB-8E3D-00CDCDBF112D}"/>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48" name="AutoShape 135">
          <a:hlinkClick xmlns:r="http://schemas.openxmlformats.org/officeDocument/2006/relationships" r:id="rId2" tgtFrame="_blank"/>
          <a:extLst>
            <a:ext uri="{FF2B5EF4-FFF2-40B4-BE49-F238E27FC236}">
              <a16:creationId xmlns:a16="http://schemas.microsoft.com/office/drawing/2014/main" id="{4EA72045-CC07-4537-9DB7-319CD492B247}"/>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49" name="AutoShape 55">
          <a:extLst>
            <a:ext uri="{FF2B5EF4-FFF2-40B4-BE49-F238E27FC236}">
              <a16:creationId xmlns:a16="http://schemas.microsoft.com/office/drawing/2014/main" id="{B1A09DE5-2A10-41FD-B7A3-9081CAD9E5A2}"/>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50" name="AutoShape 57">
          <a:hlinkClick xmlns:r="http://schemas.openxmlformats.org/officeDocument/2006/relationships" r:id="rId2" tgtFrame="_blank"/>
          <a:extLst>
            <a:ext uri="{FF2B5EF4-FFF2-40B4-BE49-F238E27FC236}">
              <a16:creationId xmlns:a16="http://schemas.microsoft.com/office/drawing/2014/main" id="{CBF58BE0-3465-4A80-825C-96E4253F598B}"/>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51" name="AutoShape 120">
          <a:hlinkClick xmlns:r="http://schemas.openxmlformats.org/officeDocument/2006/relationships" r:id="rId2" tgtFrame="_blank"/>
          <a:extLst>
            <a:ext uri="{FF2B5EF4-FFF2-40B4-BE49-F238E27FC236}">
              <a16:creationId xmlns:a16="http://schemas.microsoft.com/office/drawing/2014/main" id="{707153B1-3DC8-41EB-8CF0-3DDA1C209994}"/>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52" name="AutoShape 121">
          <a:extLst>
            <a:ext uri="{FF2B5EF4-FFF2-40B4-BE49-F238E27FC236}">
              <a16:creationId xmlns:a16="http://schemas.microsoft.com/office/drawing/2014/main" id="{633D44F2-B4AC-4758-A977-7C286F57B745}"/>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53" name="AutoShape 123">
          <a:hlinkClick xmlns:r="http://schemas.openxmlformats.org/officeDocument/2006/relationships" r:id="rId2" tgtFrame="_blank"/>
          <a:extLst>
            <a:ext uri="{FF2B5EF4-FFF2-40B4-BE49-F238E27FC236}">
              <a16:creationId xmlns:a16="http://schemas.microsoft.com/office/drawing/2014/main" id="{A8788E48-9BBB-44E6-97FA-91BD7E29E441}"/>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65</xdr:row>
      <xdr:rowOff>0</xdr:rowOff>
    </xdr:from>
    <xdr:to>
      <xdr:col>41</xdr:col>
      <xdr:colOff>60960</xdr:colOff>
      <xdr:row>65</xdr:row>
      <xdr:rowOff>60960</xdr:rowOff>
    </xdr:to>
    <xdr:sp macro="" textlink="">
      <xdr:nvSpPr>
        <xdr:cNvPr id="54" name="AutoShape 31">
          <a:extLst>
            <a:ext uri="{FF2B5EF4-FFF2-40B4-BE49-F238E27FC236}">
              <a16:creationId xmlns:a16="http://schemas.microsoft.com/office/drawing/2014/main" id="{AB0A8244-B87B-41BD-9CFD-AD040F19AF10}"/>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49</xdr:row>
      <xdr:rowOff>0</xdr:rowOff>
    </xdr:from>
    <xdr:to>
      <xdr:col>41</xdr:col>
      <xdr:colOff>60960</xdr:colOff>
      <xdr:row>49</xdr:row>
      <xdr:rowOff>60960</xdr:rowOff>
    </xdr:to>
    <xdr:sp macro="" textlink="">
      <xdr:nvSpPr>
        <xdr:cNvPr id="55" name="AutoShape 33">
          <a:extLst>
            <a:ext uri="{FF2B5EF4-FFF2-40B4-BE49-F238E27FC236}">
              <a16:creationId xmlns:a16="http://schemas.microsoft.com/office/drawing/2014/main" id="{09AC011D-85EF-45B4-ACE4-57D7A88F8CF6}"/>
            </a:ext>
          </a:extLst>
        </xdr:cNvPr>
        <xdr:cNvSpPr>
          <a:spLocks noChangeAspect="1" noChangeArrowheads="1"/>
        </xdr:cNvSpPr>
      </xdr:nvSpPr>
      <xdr:spPr bwMode="auto">
        <a:xfrm>
          <a:off x="9220200" y="12298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37</xdr:row>
      <xdr:rowOff>0</xdr:rowOff>
    </xdr:from>
    <xdr:to>
      <xdr:col>41</xdr:col>
      <xdr:colOff>60960</xdr:colOff>
      <xdr:row>37</xdr:row>
      <xdr:rowOff>60960</xdr:rowOff>
    </xdr:to>
    <xdr:sp macro="" textlink="">
      <xdr:nvSpPr>
        <xdr:cNvPr id="56" name="AutoShape 3">
          <a:hlinkClick xmlns:r="http://schemas.openxmlformats.org/officeDocument/2006/relationships" r:id="rId2" tgtFrame="_blank"/>
          <a:extLst>
            <a:ext uri="{FF2B5EF4-FFF2-40B4-BE49-F238E27FC236}">
              <a16:creationId xmlns:a16="http://schemas.microsoft.com/office/drawing/2014/main" id="{1FA5E611-0A52-4D42-8ABF-9CF761AAAC4A}"/>
            </a:ext>
          </a:extLst>
        </xdr:cNvPr>
        <xdr:cNvSpPr>
          <a:spLocks noChangeAspect="1" noChangeArrowheads="1"/>
        </xdr:cNvSpPr>
      </xdr:nvSpPr>
      <xdr:spPr bwMode="auto">
        <a:xfrm>
          <a:off x="922020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57" name="AutoShape 6">
          <a:hlinkClick xmlns:r="http://schemas.openxmlformats.org/officeDocument/2006/relationships" r:id="rId2" tgtFrame="_blank"/>
          <a:extLst>
            <a:ext uri="{FF2B5EF4-FFF2-40B4-BE49-F238E27FC236}">
              <a16:creationId xmlns:a16="http://schemas.microsoft.com/office/drawing/2014/main" id="{65C206E1-B86E-48C3-B933-C804D51C7C0E}"/>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58" name="AutoShape 31">
          <a:extLst>
            <a:ext uri="{FF2B5EF4-FFF2-40B4-BE49-F238E27FC236}">
              <a16:creationId xmlns:a16="http://schemas.microsoft.com/office/drawing/2014/main" id="{A8DE7F01-05DC-430A-9978-926FB0B723C9}"/>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37</xdr:row>
      <xdr:rowOff>0</xdr:rowOff>
    </xdr:from>
    <xdr:to>
      <xdr:col>41</xdr:col>
      <xdr:colOff>60960</xdr:colOff>
      <xdr:row>37</xdr:row>
      <xdr:rowOff>60960</xdr:rowOff>
    </xdr:to>
    <xdr:sp macro="" textlink="">
      <xdr:nvSpPr>
        <xdr:cNvPr id="59" name="AutoShape 3">
          <a:hlinkClick xmlns:r="http://schemas.openxmlformats.org/officeDocument/2006/relationships" r:id="rId2" tgtFrame="_blank"/>
          <a:extLst>
            <a:ext uri="{FF2B5EF4-FFF2-40B4-BE49-F238E27FC236}">
              <a16:creationId xmlns:a16="http://schemas.microsoft.com/office/drawing/2014/main" id="{67409390-077E-4CDA-A445-936CFE331F5A}"/>
            </a:ext>
          </a:extLst>
        </xdr:cNvPr>
        <xdr:cNvSpPr>
          <a:spLocks noChangeAspect="1" noChangeArrowheads="1"/>
        </xdr:cNvSpPr>
      </xdr:nvSpPr>
      <xdr:spPr bwMode="auto">
        <a:xfrm>
          <a:off x="922020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60" name="AutoShape 6">
          <a:hlinkClick xmlns:r="http://schemas.openxmlformats.org/officeDocument/2006/relationships" r:id="rId2" tgtFrame="_blank"/>
          <a:extLst>
            <a:ext uri="{FF2B5EF4-FFF2-40B4-BE49-F238E27FC236}">
              <a16:creationId xmlns:a16="http://schemas.microsoft.com/office/drawing/2014/main" id="{80B2E5D2-4419-4B09-B2C5-A66329A366EE}"/>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61" name="AutoShape 31">
          <a:extLst>
            <a:ext uri="{FF2B5EF4-FFF2-40B4-BE49-F238E27FC236}">
              <a16:creationId xmlns:a16="http://schemas.microsoft.com/office/drawing/2014/main" id="{E245DFDE-DD35-4BFD-A124-8031B5628D7D}"/>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58</xdr:row>
      <xdr:rowOff>0</xdr:rowOff>
    </xdr:from>
    <xdr:to>
      <xdr:col>41</xdr:col>
      <xdr:colOff>60960</xdr:colOff>
      <xdr:row>58</xdr:row>
      <xdr:rowOff>60960</xdr:rowOff>
    </xdr:to>
    <xdr:sp macro="" textlink="">
      <xdr:nvSpPr>
        <xdr:cNvPr id="62" name="AutoShape 3">
          <a:hlinkClick xmlns:r="http://schemas.openxmlformats.org/officeDocument/2006/relationships" r:id="rId2" tgtFrame="_blank"/>
          <a:extLst>
            <a:ext uri="{FF2B5EF4-FFF2-40B4-BE49-F238E27FC236}">
              <a16:creationId xmlns:a16="http://schemas.microsoft.com/office/drawing/2014/main" id="{A713F7EA-A0A2-4D29-9E1B-30306A8EAD28}"/>
            </a:ext>
          </a:extLst>
        </xdr:cNvPr>
        <xdr:cNvSpPr>
          <a:spLocks noChangeAspect="1" noChangeArrowheads="1"/>
        </xdr:cNvSpPr>
      </xdr:nvSpPr>
      <xdr:spPr bwMode="auto">
        <a:xfrm>
          <a:off x="9220200" y="14150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63" name="AutoShape 6">
          <a:hlinkClick xmlns:r="http://schemas.openxmlformats.org/officeDocument/2006/relationships" r:id="rId2" tgtFrame="_blank"/>
          <a:extLst>
            <a:ext uri="{FF2B5EF4-FFF2-40B4-BE49-F238E27FC236}">
              <a16:creationId xmlns:a16="http://schemas.microsoft.com/office/drawing/2014/main" id="{C0A010DA-5DF9-4370-B73C-838F38191F03}"/>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1392000" name="AutoShape 31">
          <a:extLst>
            <a:ext uri="{FF2B5EF4-FFF2-40B4-BE49-F238E27FC236}">
              <a16:creationId xmlns:a16="http://schemas.microsoft.com/office/drawing/2014/main" id="{99364ECF-CC2D-49F9-A3C1-59E84A52E4D7}"/>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73</xdr:row>
      <xdr:rowOff>0</xdr:rowOff>
    </xdr:from>
    <xdr:to>
      <xdr:col>41</xdr:col>
      <xdr:colOff>60960</xdr:colOff>
      <xdr:row>73</xdr:row>
      <xdr:rowOff>60960</xdr:rowOff>
    </xdr:to>
    <xdr:sp macro="" textlink="">
      <xdr:nvSpPr>
        <xdr:cNvPr id="1392001" name="AutoShape 33">
          <a:extLst>
            <a:ext uri="{FF2B5EF4-FFF2-40B4-BE49-F238E27FC236}">
              <a16:creationId xmlns:a16="http://schemas.microsoft.com/office/drawing/2014/main" id="{AD2081BF-3965-4E74-A677-7A2AAC8FA580}"/>
            </a:ext>
          </a:extLst>
        </xdr:cNvPr>
        <xdr:cNvSpPr>
          <a:spLocks noChangeAspect="1" noChangeArrowheads="1"/>
        </xdr:cNvSpPr>
      </xdr:nvSpPr>
      <xdr:spPr bwMode="auto">
        <a:xfrm>
          <a:off x="922020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58</xdr:row>
      <xdr:rowOff>0</xdr:rowOff>
    </xdr:from>
    <xdr:to>
      <xdr:col>41</xdr:col>
      <xdr:colOff>60960</xdr:colOff>
      <xdr:row>58</xdr:row>
      <xdr:rowOff>60960</xdr:rowOff>
    </xdr:to>
    <xdr:sp macro="" textlink="">
      <xdr:nvSpPr>
        <xdr:cNvPr id="1392002" name="AutoShape 3">
          <a:hlinkClick xmlns:r="http://schemas.openxmlformats.org/officeDocument/2006/relationships" r:id="rId2" tgtFrame="_blank"/>
          <a:extLst>
            <a:ext uri="{FF2B5EF4-FFF2-40B4-BE49-F238E27FC236}">
              <a16:creationId xmlns:a16="http://schemas.microsoft.com/office/drawing/2014/main" id="{BDA8CEF9-FD20-4542-A9ED-6AF971845938}"/>
            </a:ext>
          </a:extLst>
        </xdr:cNvPr>
        <xdr:cNvSpPr>
          <a:spLocks noChangeAspect="1" noChangeArrowheads="1"/>
        </xdr:cNvSpPr>
      </xdr:nvSpPr>
      <xdr:spPr bwMode="auto">
        <a:xfrm>
          <a:off x="9220200" y="14150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1392003" name="AutoShape 6">
          <a:hlinkClick xmlns:r="http://schemas.openxmlformats.org/officeDocument/2006/relationships" r:id="rId2" tgtFrame="_blank"/>
          <a:extLst>
            <a:ext uri="{FF2B5EF4-FFF2-40B4-BE49-F238E27FC236}">
              <a16:creationId xmlns:a16="http://schemas.microsoft.com/office/drawing/2014/main" id="{C821AD8A-D2F7-4065-B045-348C59E23B0D}"/>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1392004" name="AutoShape 31">
          <a:extLst>
            <a:ext uri="{FF2B5EF4-FFF2-40B4-BE49-F238E27FC236}">
              <a16:creationId xmlns:a16="http://schemas.microsoft.com/office/drawing/2014/main" id="{42AD31F1-4EB7-4676-B73F-4D580743BED3}"/>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73</xdr:row>
      <xdr:rowOff>0</xdr:rowOff>
    </xdr:from>
    <xdr:to>
      <xdr:col>41</xdr:col>
      <xdr:colOff>60960</xdr:colOff>
      <xdr:row>73</xdr:row>
      <xdr:rowOff>60960</xdr:rowOff>
    </xdr:to>
    <xdr:sp macro="" textlink="">
      <xdr:nvSpPr>
        <xdr:cNvPr id="1392005" name="AutoShape 33">
          <a:extLst>
            <a:ext uri="{FF2B5EF4-FFF2-40B4-BE49-F238E27FC236}">
              <a16:creationId xmlns:a16="http://schemas.microsoft.com/office/drawing/2014/main" id="{EC230FA3-D010-4070-AC1D-FED5829F189E}"/>
            </a:ext>
          </a:extLst>
        </xdr:cNvPr>
        <xdr:cNvSpPr>
          <a:spLocks noChangeAspect="1" noChangeArrowheads="1"/>
        </xdr:cNvSpPr>
      </xdr:nvSpPr>
      <xdr:spPr bwMode="auto">
        <a:xfrm>
          <a:off x="922020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1392006" name="AutoShape 51">
          <a:extLst>
            <a:ext uri="{FF2B5EF4-FFF2-40B4-BE49-F238E27FC236}">
              <a16:creationId xmlns:a16="http://schemas.microsoft.com/office/drawing/2014/main" id="{542D7F9B-2C6D-4548-B729-30D65A3BF6ED}"/>
            </a:ext>
          </a:extLst>
        </xdr:cNvPr>
        <xdr:cNvSpPr>
          <a:spLocks noChangeAspect="1" noChangeArrowheads="1"/>
        </xdr:cNvSpPr>
      </xdr:nvSpPr>
      <xdr:spPr bwMode="auto">
        <a:xfrm>
          <a:off x="9220200" y="10652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36</xdr:row>
      <xdr:rowOff>0</xdr:rowOff>
    </xdr:from>
    <xdr:to>
      <xdr:col>41</xdr:col>
      <xdr:colOff>60960</xdr:colOff>
      <xdr:row>36</xdr:row>
      <xdr:rowOff>60960</xdr:rowOff>
    </xdr:to>
    <xdr:sp macro="" textlink="">
      <xdr:nvSpPr>
        <xdr:cNvPr id="1392007" name="AutoShape 61">
          <a:extLst>
            <a:ext uri="{FF2B5EF4-FFF2-40B4-BE49-F238E27FC236}">
              <a16:creationId xmlns:a16="http://schemas.microsoft.com/office/drawing/2014/main" id="{56B8DC82-940A-447C-A085-C2252E535882}"/>
            </a:ext>
          </a:extLst>
        </xdr:cNvPr>
        <xdr:cNvSpPr>
          <a:spLocks noChangeAspect="1" noChangeArrowheads="1"/>
        </xdr:cNvSpPr>
      </xdr:nvSpPr>
      <xdr:spPr bwMode="auto">
        <a:xfrm>
          <a:off x="9220200" y="9624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60960</xdr:colOff>
      <xdr:row>57</xdr:row>
      <xdr:rowOff>60960</xdr:rowOff>
    </xdr:to>
    <xdr:sp macro="" textlink="">
      <xdr:nvSpPr>
        <xdr:cNvPr id="1392008" name="AutoShape 73">
          <a:extLst>
            <a:ext uri="{FF2B5EF4-FFF2-40B4-BE49-F238E27FC236}">
              <a16:creationId xmlns:a16="http://schemas.microsoft.com/office/drawing/2014/main" id="{E88DC60F-34A9-4B57-A1D4-25EE3D1FF3B7}"/>
            </a:ext>
          </a:extLst>
        </xdr:cNvPr>
        <xdr:cNvSpPr>
          <a:spLocks noChangeAspect="1" noChangeArrowheads="1"/>
        </xdr:cNvSpPr>
      </xdr:nvSpPr>
      <xdr:spPr bwMode="auto">
        <a:xfrm>
          <a:off x="9220200" y="13944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94</xdr:row>
      <xdr:rowOff>0</xdr:rowOff>
    </xdr:from>
    <xdr:to>
      <xdr:col>41</xdr:col>
      <xdr:colOff>60960</xdr:colOff>
      <xdr:row>94</xdr:row>
      <xdr:rowOff>60960</xdr:rowOff>
    </xdr:to>
    <xdr:sp macro="" textlink="">
      <xdr:nvSpPr>
        <xdr:cNvPr id="1392009" name="AutoShape 99">
          <a:extLst>
            <a:ext uri="{FF2B5EF4-FFF2-40B4-BE49-F238E27FC236}">
              <a16:creationId xmlns:a16="http://schemas.microsoft.com/office/drawing/2014/main" id="{4D248AD3-FC11-49D1-9C59-693CE17CC9EC}"/>
            </a:ext>
          </a:extLst>
        </xdr:cNvPr>
        <xdr:cNvSpPr>
          <a:spLocks noChangeAspect="1" noChangeArrowheads="1"/>
        </xdr:cNvSpPr>
      </xdr:nvSpPr>
      <xdr:spPr bwMode="auto">
        <a:xfrm>
          <a:off x="9220200" y="18470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64</xdr:row>
      <xdr:rowOff>0</xdr:rowOff>
    </xdr:from>
    <xdr:to>
      <xdr:col>41</xdr:col>
      <xdr:colOff>60960</xdr:colOff>
      <xdr:row>64</xdr:row>
      <xdr:rowOff>60960</xdr:rowOff>
    </xdr:to>
    <xdr:sp macro="" textlink="">
      <xdr:nvSpPr>
        <xdr:cNvPr id="1392010" name="AutoShape 51">
          <a:extLst>
            <a:ext uri="{FF2B5EF4-FFF2-40B4-BE49-F238E27FC236}">
              <a16:creationId xmlns:a16="http://schemas.microsoft.com/office/drawing/2014/main" id="{AAECBE23-4C98-4FFF-AB53-633A78D1A96D}"/>
            </a:ext>
          </a:extLst>
        </xdr:cNvPr>
        <xdr:cNvSpPr>
          <a:spLocks noChangeAspect="1" noChangeArrowheads="1"/>
        </xdr:cNvSpPr>
      </xdr:nvSpPr>
      <xdr:spPr bwMode="auto">
        <a:xfrm>
          <a:off x="9220200" y="15384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43</xdr:row>
      <xdr:rowOff>0</xdr:rowOff>
    </xdr:from>
    <xdr:to>
      <xdr:col>41</xdr:col>
      <xdr:colOff>60960</xdr:colOff>
      <xdr:row>43</xdr:row>
      <xdr:rowOff>60960</xdr:rowOff>
    </xdr:to>
    <xdr:sp macro="" textlink="">
      <xdr:nvSpPr>
        <xdr:cNvPr id="1392011" name="AutoShape 73">
          <a:extLst>
            <a:ext uri="{FF2B5EF4-FFF2-40B4-BE49-F238E27FC236}">
              <a16:creationId xmlns:a16="http://schemas.microsoft.com/office/drawing/2014/main" id="{1C95AD73-87FA-4B5C-B331-265D65EA9EEA}"/>
            </a:ext>
          </a:extLst>
        </xdr:cNvPr>
        <xdr:cNvSpPr>
          <a:spLocks noChangeAspect="1" noChangeArrowheads="1"/>
        </xdr:cNvSpPr>
      </xdr:nvSpPr>
      <xdr:spPr bwMode="auto">
        <a:xfrm>
          <a:off x="922020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66</xdr:row>
      <xdr:rowOff>0</xdr:rowOff>
    </xdr:from>
    <xdr:to>
      <xdr:col>41</xdr:col>
      <xdr:colOff>60960</xdr:colOff>
      <xdr:row>66</xdr:row>
      <xdr:rowOff>60960</xdr:rowOff>
    </xdr:to>
    <xdr:sp macro="" textlink="">
      <xdr:nvSpPr>
        <xdr:cNvPr id="1392012" name="AutoShape 99">
          <a:extLst>
            <a:ext uri="{FF2B5EF4-FFF2-40B4-BE49-F238E27FC236}">
              <a16:creationId xmlns:a16="http://schemas.microsoft.com/office/drawing/2014/main" id="{8E71A04B-7E6F-4EC6-AA80-D9A5B6BF6FED}"/>
            </a:ext>
          </a:extLst>
        </xdr:cNvPr>
        <xdr:cNvSpPr>
          <a:spLocks noChangeAspect="1" noChangeArrowheads="1"/>
        </xdr:cNvSpPr>
      </xdr:nvSpPr>
      <xdr:spPr bwMode="auto">
        <a:xfrm>
          <a:off x="9220200" y="15796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13" name="AutoShape 167">
          <a:extLst>
            <a:ext uri="{FF2B5EF4-FFF2-40B4-BE49-F238E27FC236}">
              <a16:creationId xmlns:a16="http://schemas.microsoft.com/office/drawing/2014/main" id="{846FB591-6E58-40FC-8EE8-6C35B494140F}"/>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14" name="AutoShape 169">
          <a:extLst>
            <a:ext uri="{FF2B5EF4-FFF2-40B4-BE49-F238E27FC236}">
              <a16:creationId xmlns:a16="http://schemas.microsoft.com/office/drawing/2014/main" id="{4FF8FA92-90E9-443B-8C2F-9B459A0D2B88}"/>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15" name="AutoShape 171">
          <a:extLst>
            <a:ext uri="{FF2B5EF4-FFF2-40B4-BE49-F238E27FC236}">
              <a16:creationId xmlns:a16="http://schemas.microsoft.com/office/drawing/2014/main" id="{6864DE6C-7E69-4F7E-91AB-431BD2568E1E}"/>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64</xdr:row>
      <xdr:rowOff>0</xdr:rowOff>
    </xdr:from>
    <xdr:to>
      <xdr:col>41</xdr:col>
      <xdr:colOff>60960</xdr:colOff>
      <xdr:row>64</xdr:row>
      <xdr:rowOff>60960</xdr:rowOff>
    </xdr:to>
    <xdr:sp macro="" textlink="">
      <xdr:nvSpPr>
        <xdr:cNvPr id="1392016" name="AutoShape 51">
          <a:extLst>
            <a:ext uri="{FF2B5EF4-FFF2-40B4-BE49-F238E27FC236}">
              <a16:creationId xmlns:a16="http://schemas.microsoft.com/office/drawing/2014/main" id="{F01EC124-403E-4EE8-B7F7-AF38FCB0F196}"/>
            </a:ext>
          </a:extLst>
        </xdr:cNvPr>
        <xdr:cNvSpPr>
          <a:spLocks noChangeAspect="1" noChangeArrowheads="1"/>
        </xdr:cNvSpPr>
      </xdr:nvSpPr>
      <xdr:spPr bwMode="auto">
        <a:xfrm>
          <a:off x="9220200" y="15384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392017" name="AutoShape 61">
          <a:extLst>
            <a:ext uri="{FF2B5EF4-FFF2-40B4-BE49-F238E27FC236}">
              <a16:creationId xmlns:a16="http://schemas.microsoft.com/office/drawing/2014/main" id="{5A412608-0870-4EBF-85C7-ECA5506F16E9}"/>
            </a:ext>
          </a:extLst>
        </xdr:cNvPr>
        <xdr:cNvSpPr>
          <a:spLocks noChangeAspect="1" noChangeArrowheads="1"/>
        </xdr:cNvSpPr>
      </xdr:nvSpPr>
      <xdr:spPr bwMode="auto">
        <a:xfrm>
          <a:off x="9220200" y="18059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xdr:row>
      <xdr:rowOff>0</xdr:rowOff>
    </xdr:from>
    <xdr:to>
      <xdr:col>41</xdr:col>
      <xdr:colOff>60960</xdr:colOff>
      <xdr:row>12</xdr:row>
      <xdr:rowOff>60960</xdr:rowOff>
    </xdr:to>
    <xdr:sp macro="" textlink="">
      <xdr:nvSpPr>
        <xdr:cNvPr id="1392018" name="AutoShape 73">
          <a:extLst>
            <a:ext uri="{FF2B5EF4-FFF2-40B4-BE49-F238E27FC236}">
              <a16:creationId xmlns:a16="http://schemas.microsoft.com/office/drawing/2014/main" id="{387DDF53-43CD-4AA8-B2C7-E985C123E114}"/>
            </a:ext>
          </a:extLst>
        </xdr:cNvPr>
        <xdr:cNvSpPr>
          <a:spLocks noChangeAspect="1" noChangeArrowheads="1"/>
        </xdr:cNvSpPr>
      </xdr:nvSpPr>
      <xdr:spPr bwMode="auto">
        <a:xfrm>
          <a:off x="9220200" y="4686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66</xdr:row>
      <xdr:rowOff>0</xdr:rowOff>
    </xdr:from>
    <xdr:to>
      <xdr:col>41</xdr:col>
      <xdr:colOff>60960</xdr:colOff>
      <xdr:row>66</xdr:row>
      <xdr:rowOff>60960</xdr:rowOff>
    </xdr:to>
    <xdr:sp macro="" textlink="">
      <xdr:nvSpPr>
        <xdr:cNvPr id="1392019" name="AutoShape 99">
          <a:extLst>
            <a:ext uri="{FF2B5EF4-FFF2-40B4-BE49-F238E27FC236}">
              <a16:creationId xmlns:a16="http://schemas.microsoft.com/office/drawing/2014/main" id="{68A26CFA-B222-4B18-BC2C-62FF80D4AB1F}"/>
            </a:ext>
          </a:extLst>
        </xdr:cNvPr>
        <xdr:cNvSpPr>
          <a:spLocks noChangeAspect="1" noChangeArrowheads="1"/>
        </xdr:cNvSpPr>
      </xdr:nvSpPr>
      <xdr:spPr bwMode="auto">
        <a:xfrm>
          <a:off x="9220200" y="15796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20" name="AutoShape 167">
          <a:extLst>
            <a:ext uri="{FF2B5EF4-FFF2-40B4-BE49-F238E27FC236}">
              <a16:creationId xmlns:a16="http://schemas.microsoft.com/office/drawing/2014/main" id="{53A96766-7397-4B10-952E-F14AF186FBA9}"/>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21" name="AutoShape 169">
          <a:extLst>
            <a:ext uri="{FF2B5EF4-FFF2-40B4-BE49-F238E27FC236}">
              <a16:creationId xmlns:a16="http://schemas.microsoft.com/office/drawing/2014/main" id="{16420EB8-6425-4440-9BC3-2304207DCF9D}"/>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22" name="AutoShape 171">
          <a:extLst>
            <a:ext uri="{FF2B5EF4-FFF2-40B4-BE49-F238E27FC236}">
              <a16:creationId xmlns:a16="http://schemas.microsoft.com/office/drawing/2014/main" id="{77782280-AF8A-4C81-BC85-693ABA651D28}"/>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xdr:row>
      <xdr:rowOff>0</xdr:rowOff>
    </xdr:from>
    <xdr:to>
      <xdr:col>41</xdr:col>
      <xdr:colOff>312420</xdr:colOff>
      <xdr:row>22</xdr:row>
      <xdr:rowOff>60960</xdr:rowOff>
    </xdr:to>
    <xdr:sp macro="" textlink="">
      <xdr:nvSpPr>
        <xdr:cNvPr id="1392023" name="AutoShape 116" descr="ITA">
          <a:extLst>
            <a:ext uri="{FF2B5EF4-FFF2-40B4-BE49-F238E27FC236}">
              <a16:creationId xmlns:a16="http://schemas.microsoft.com/office/drawing/2014/main" id="{1B134E63-A749-4EBF-B459-21FB02CB6D73}"/>
            </a:ext>
          </a:extLst>
        </xdr:cNvPr>
        <xdr:cNvSpPr>
          <a:spLocks noChangeAspect="1" noChangeArrowheads="1"/>
        </xdr:cNvSpPr>
      </xdr:nvSpPr>
      <xdr:spPr bwMode="auto">
        <a:xfrm>
          <a:off x="9220200" y="65379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xdr:row>
      <xdr:rowOff>0</xdr:rowOff>
    </xdr:from>
    <xdr:to>
      <xdr:col>41</xdr:col>
      <xdr:colOff>312420</xdr:colOff>
      <xdr:row>22</xdr:row>
      <xdr:rowOff>60960</xdr:rowOff>
    </xdr:to>
    <xdr:sp macro="" textlink="">
      <xdr:nvSpPr>
        <xdr:cNvPr id="1392024" name="AutoShape 118" descr="ITA">
          <a:extLst>
            <a:ext uri="{FF2B5EF4-FFF2-40B4-BE49-F238E27FC236}">
              <a16:creationId xmlns:a16="http://schemas.microsoft.com/office/drawing/2014/main" id="{EC711AF6-54BB-435C-A9B8-D1EB3CD27DFB}"/>
            </a:ext>
          </a:extLst>
        </xdr:cNvPr>
        <xdr:cNvSpPr>
          <a:spLocks noChangeAspect="1" noChangeArrowheads="1"/>
        </xdr:cNvSpPr>
      </xdr:nvSpPr>
      <xdr:spPr bwMode="auto">
        <a:xfrm>
          <a:off x="9220200" y="65379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xdr:row>
      <xdr:rowOff>0</xdr:rowOff>
    </xdr:from>
    <xdr:to>
      <xdr:col>41</xdr:col>
      <xdr:colOff>312420</xdr:colOff>
      <xdr:row>22</xdr:row>
      <xdr:rowOff>60960</xdr:rowOff>
    </xdr:to>
    <xdr:sp macro="" textlink="">
      <xdr:nvSpPr>
        <xdr:cNvPr id="1392025" name="AutoShape 120" descr="ITA">
          <a:extLst>
            <a:ext uri="{FF2B5EF4-FFF2-40B4-BE49-F238E27FC236}">
              <a16:creationId xmlns:a16="http://schemas.microsoft.com/office/drawing/2014/main" id="{18A4CFC1-A950-4DAF-BBCD-9285F17FEB30}"/>
            </a:ext>
          </a:extLst>
        </xdr:cNvPr>
        <xdr:cNvSpPr>
          <a:spLocks noChangeAspect="1" noChangeArrowheads="1"/>
        </xdr:cNvSpPr>
      </xdr:nvSpPr>
      <xdr:spPr bwMode="auto">
        <a:xfrm>
          <a:off x="9220200" y="65379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320040</xdr:colOff>
      <xdr:row>58</xdr:row>
      <xdr:rowOff>76200</xdr:rowOff>
    </xdr:to>
    <xdr:sp macro="" textlink="">
      <xdr:nvSpPr>
        <xdr:cNvPr id="1392026" name="AutoShape 116" descr="ITA">
          <a:extLst>
            <a:ext uri="{FF2B5EF4-FFF2-40B4-BE49-F238E27FC236}">
              <a16:creationId xmlns:a16="http://schemas.microsoft.com/office/drawing/2014/main" id="{2A7BA033-B161-4C6B-8690-FDDC402F6F13}"/>
            </a:ext>
          </a:extLst>
        </xdr:cNvPr>
        <xdr:cNvSpPr>
          <a:spLocks noChangeAspect="1" noChangeArrowheads="1"/>
        </xdr:cNvSpPr>
      </xdr:nvSpPr>
      <xdr:spPr bwMode="auto">
        <a:xfrm>
          <a:off x="9220200" y="139446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320040</xdr:colOff>
      <xdr:row>58</xdr:row>
      <xdr:rowOff>76200</xdr:rowOff>
    </xdr:to>
    <xdr:sp macro="" textlink="">
      <xdr:nvSpPr>
        <xdr:cNvPr id="1392027" name="AutoShape 118" descr="ITA">
          <a:extLst>
            <a:ext uri="{FF2B5EF4-FFF2-40B4-BE49-F238E27FC236}">
              <a16:creationId xmlns:a16="http://schemas.microsoft.com/office/drawing/2014/main" id="{B9EFC450-8607-4043-A220-9CC01D474501}"/>
            </a:ext>
          </a:extLst>
        </xdr:cNvPr>
        <xdr:cNvSpPr>
          <a:spLocks noChangeAspect="1" noChangeArrowheads="1"/>
        </xdr:cNvSpPr>
      </xdr:nvSpPr>
      <xdr:spPr bwMode="auto">
        <a:xfrm>
          <a:off x="9220200" y="139446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320040</xdr:colOff>
      <xdr:row>58</xdr:row>
      <xdr:rowOff>76200</xdr:rowOff>
    </xdr:to>
    <xdr:sp macro="" textlink="">
      <xdr:nvSpPr>
        <xdr:cNvPr id="1392028" name="AutoShape 120" descr="ITA">
          <a:extLst>
            <a:ext uri="{FF2B5EF4-FFF2-40B4-BE49-F238E27FC236}">
              <a16:creationId xmlns:a16="http://schemas.microsoft.com/office/drawing/2014/main" id="{7ABAF9C2-EC96-4F56-B8B1-2B6ED0A4D9C9}"/>
            </a:ext>
          </a:extLst>
        </xdr:cNvPr>
        <xdr:cNvSpPr>
          <a:spLocks noChangeAspect="1" noChangeArrowheads="1"/>
        </xdr:cNvSpPr>
      </xdr:nvSpPr>
      <xdr:spPr bwMode="auto">
        <a:xfrm>
          <a:off x="9220200" y="139446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29" name="AutoShape 116" descr="ITA">
          <a:extLst>
            <a:ext uri="{FF2B5EF4-FFF2-40B4-BE49-F238E27FC236}">
              <a16:creationId xmlns:a16="http://schemas.microsoft.com/office/drawing/2014/main" id="{86C981BB-DEF3-41DB-868F-D0C1AFFEBB6D}"/>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0" name="AutoShape 118" descr="ITA">
          <a:extLst>
            <a:ext uri="{FF2B5EF4-FFF2-40B4-BE49-F238E27FC236}">
              <a16:creationId xmlns:a16="http://schemas.microsoft.com/office/drawing/2014/main" id="{CA9B7B4D-1E77-437C-860F-D188902F9AED}"/>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1" name="AutoShape 116" descr="ITA">
          <a:extLst>
            <a:ext uri="{FF2B5EF4-FFF2-40B4-BE49-F238E27FC236}">
              <a16:creationId xmlns:a16="http://schemas.microsoft.com/office/drawing/2014/main" id="{CA49F707-1E4A-4F2D-AD30-24ED3741F19D}"/>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2" name="AutoShape 118" descr="ITA">
          <a:extLst>
            <a:ext uri="{FF2B5EF4-FFF2-40B4-BE49-F238E27FC236}">
              <a16:creationId xmlns:a16="http://schemas.microsoft.com/office/drawing/2014/main" id="{688ECD91-6059-4274-9BDC-0C47F14843D4}"/>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3" name="AutoShape 116" descr="ITA">
          <a:extLst>
            <a:ext uri="{FF2B5EF4-FFF2-40B4-BE49-F238E27FC236}">
              <a16:creationId xmlns:a16="http://schemas.microsoft.com/office/drawing/2014/main" id="{F2423593-67B2-4978-BE34-4D19A0FF634B}"/>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4" name="AutoShape 118" descr="ITA">
          <a:extLst>
            <a:ext uri="{FF2B5EF4-FFF2-40B4-BE49-F238E27FC236}">
              <a16:creationId xmlns:a16="http://schemas.microsoft.com/office/drawing/2014/main" id="{CD98D6E0-9CD4-41D8-9854-5726D7AFCF38}"/>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5" name="AutoShape 116" descr="ITA">
          <a:extLst>
            <a:ext uri="{FF2B5EF4-FFF2-40B4-BE49-F238E27FC236}">
              <a16:creationId xmlns:a16="http://schemas.microsoft.com/office/drawing/2014/main" id="{780C665C-2FA5-49FB-9EBC-69A280F54FB0}"/>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6" name="AutoShape 118" descr="ITA">
          <a:extLst>
            <a:ext uri="{FF2B5EF4-FFF2-40B4-BE49-F238E27FC236}">
              <a16:creationId xmlns:a16="http://schemas.microsoft.com/office/drawing/2014/main" id="{28E163E5-69C9-47A3-BD13-5D857D6A43EF}"/>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60960</xdr:colOff>
      <xdr:row>25</xdr:row>
      <xdr:rowOff>60960</xdr:rowOff>
    </xdr:to>
    <xdr:sp macro="" textlink="">
      <xdr:nvSpPr>
        <xdr:cNvPr id="2" name="AutoShape 51">
          <a:extLst>
            <a:ext uri="{FF2B5EF4-FFF2-40B4-BE49-F238E27FC236}">
              <a16:creationId xmlns:a16="http://schemas.microsoft.com/office/drawing/2014/main" id="{6AB97F71-7336-487C-9D7A-8AAB39CA180F}"/>
            </a:ext>
          </a:extLst>
        </xdr:cNvPr>
        <xdr:cNvSpPr>
          <a:spLocks noChangeAspect="1" noChangeArrowheads="1"/>
        </xdr:cNvSpPr>
      </xdr:nvSpPr>
      <xdr:spPr bwMode="auto">
        <a:xfrm>
          <a:off x="695325" y="11811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xdr:row>
      <xdr:rowOff>0</xdr:rowOff>
    </xdr:from>
    <xdr:to>
      <xdr:col>2</xdr:col>
      <xdr:colOff>60960</xdr:colOff>
      <xdr:row>3</xdr:row>
      <xdr:rowOff>60960</xdr:rowOff>
    </xdr:to>
    <xdr:sp macro="" textlink="">
      <xdr:nvSpPr>
        <xdr:cNvPr id="3" name="AutoShape 61">
          <a:extLst>
            <a:ext uri="{FF2B5EF4-FFF2-40B4-BE49-F238E27FC236}">
              <a16:creationId xmlns:a16="http://schemas.microsoft.com/office/drawing/2014/main" id="{E4DCF15C-5AC7-4763-B97E-C5856B438DC5}"/>
            </a:ext>
          </a:extLst>
        </xdr:cNvPr>
        <xdr:cNvSpPr>
          <a:spLocks noChangeAspect="1" noChangeArrowheads="1"/>
        </xdr:cNvSpPr>
      </xdr:nvSpPr>
      <xdr:spPr bwMode="auto">
        <a:xfrm>
          <a:off x="695325" y="107632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60960</xdr:colOff>
      <xdr:row>37</xdr:row>
      <xdr:rowOff>60960</xdr:rowOff>
    </xdr:to>
    <xdr:sp macro="" textlink="">
      <xdr:nvSpPr>
        <xdr:cNvPr id="4" name="AutoShape 73">
          <a:extLst>
            <a:ext uri="{FF2B5EF4-FFF2-40B4-BE49-F238E27FC236}">
              <a16:creationId xmlns:a16="http://schemas.microsoft.com/office/drawing/2014/main" id="{A77218AB-CE1C-4EB3-A65A-435CC41E9BC3}"/>
            </a:ext>
          </a:extLst>
        </xdr:cNvPr>
        <xdr:cNvSpPr>
          <a:spLocks noChangeAspect="1" noChangeArrowheads="1"/>
        </xdr:cNvSpPr>
      </xdr:nvSpPr>
      <xdr:spPr bwMode="auto">
        <a:xfrm>
          <a:off x="695325" y="15373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37</xdr:row>
      <xdr:rowOff>0</xdr:rowOff>
    </xdr:from>
    <xdr:to>
      <xdr:col>1</xdr:col>
      <xdr:colOff>60960</xdr:colOff>
      <xdr:row>37</xdr:row>
      <xdr:rowOff>60960</xdr:rowOff>
    </xdr:to>
    <xdr:sp macro="" textlink="">
      <xdr:nvSpPr>
        <xdr:cNvPr id="5" name="AutoShape 85">
          <a:extLst>
            <a:ext uri="{FF2B5EF4-FFF2-40B4-BE49-F238E27FC236}">
              <a16:creationId xmlns:a16="http://schemas.microsoft.com/office/drawing/2014/main" id="{8B7FF38D-98E6-4515-ADB1-D2416C76B7AE}"/>
            </a:ext>
          </a:extLst>
        </xdr:cNvPr>
        <xdr:cNvSpPr>
          <a:spLocks noChangeAspect="1" noChangeArrowheads="1"/>
        </xdr:cNvSpPr>
      </xdr:nvSpPr>
      <xdr:spPr bwMode="auto">
        <a:xfrm>
          <a:off x="314325" y="15373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37</xdr:row>
      <xdr:rowOff>0</xdr:rowOff>
    </xdr:from>
    <xdr:to>
      <xdr:col>1</xdr:col>
      <xdr:colOff>60960</xdr:colOff>
      <xdr:row>37</xdr:row>
      <xdr:rowOff>60960</xdr:rowOff>
    </xdr:to>
    <xdr:sp macro="" textlink="">
      <xdr:nvSpPr>
        <xdr:cNvPr id="6" name="AutoShape 87">
          <a:extLst>
            <a:ext uri="{FF2B5EF4-FFF2-40B4-BE49-F238E27FC236}">
              <a16:creationId xmlns:a16="http://schemas.microsoft.com/office/drawing/2014/main" id="{DDDAC152-AF22-4C46-9D4F-D405FD2C0B83}"/>
            </a:ext>
          </a:extLst>
        </xdr:cNvPr>
        <xdr:cNvSpPr>
          <a:spLocks noChangeAspect="1" noChangeArrowheads="1"/>
        </xdr:cNvSpPr>
      </xdr:nvSpPr>
      <xdr:spPr bwMode="auto">
        <a:xfrm>
          <a:off x="314325" y="15373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60960</xdr:colOff>
      <xdr:row>36</xdr:row>
      <xdr:rowOff>60960</xdr:rowOff>
    </xdr:to>
    <xdr:sp macro="" textlink="">
      <xdr:nvSpPr>
        <xdr:cNvPr id="7" name="AutoShape 99">
          <a:extLst>
            <a:ext uri="{FF2B5EF4-FFF2-40B4-BE49-F238E27FC236}">
              <a16:creationId xmlns:a16="http://schemas.microsoft.com/office/drawing/2014/main" id="{6595CB42-31DB-4234-A939-A63C4CC6B2C5}"/>
            </a:ext>
          </a:extLst>
        </xdr:cNvPr>
        <xdr:cNvSpPr>
          <a:spLocks noChangeAspect="1" noChangeArrowheads="1"/>
        </xdr:cNvSpPr>
      </xdr:nvSpPr>
      <xdr:spPr bwMode="auto">
        <a:xfrm>
          <a:off x="695325" y="199834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60960</xdr:colOff>
      <xdr:row>84</xdr:row>
      <xdr:rowOff>60960</xdr:rowOff>
    </xdr:to>
    <xdr:sp macro="" textlink="">
      <xdr:nvSpPr>
        <xdr:cNvPr id="8" name="AutoShape 51">
          <a:extLst>
            <a:ext uri="{FF2B5EF4-FFF2-40B4-BE49-F238E27FC236}">
              <a16:creationId xmlns:a16="http://schemas.microsoft.com/office/drawing/2014/main" id="{6C72A4DD-4487-4B06-805F-398ECBD4C009}"/>
            </a:ext>
          </a:extLst>
        </xdr:cNvPr>
        <xdr:cNvSpPr>
          <a:spLocks noChangeAspect="1" noChangeArrowheads="1"/>
        </xdr:cNvSpPr>
      </xdr:nvSpPr>
      <xdr:spPr bwMode="auto">
        <a:xfrm>
          <a:off x="695325" y="1684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60960</xdr:colOff>
      <xdr:row>45</xdr:row>
      <xdr:rowOff>60960</xdr:rowOff>
    </xdr:to>
    <xdr:sp macro="" textlink="">
      <xdr:nvSpPr>
        <xdr:cNvPr id="9" name="AutoShape 73">
          <a:extLst>
            <a:ext uri="{FF2B5EF4-FFF2-40B4-BE49-F238E27FC236}">
              <a16:creationId xmlns:a16="http://schemas.microsoft.com/office/drawing/2014/main" id="{A5E86D2A-ED34-476F-A2F2-835734279B7B}"/>
            </a:ext>
          </a:extLst>
        </xdr:cNvPr>
        <xdr:cNvSpPr>
          <a:spLocks noChangeAspect="1" noChangeArrowheads="1"/>
        </xdr:cNvSpPr>
      </xdr:nvSpPr>
      <xdr:spPr bwMode="auto">
        <a:xfrm>
          <a:off x="695325" y="1223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2" name="AutoShape 99">
          <a:extLst>
            <a:ext uri="{FF2B5EF4-FFF2-40B4-BE49-F238E27FC236}">
              <a16:creationId xmlns:a16="http://schemas.microsoft.com/office/drawing/2014/main" id="{CF1CDC39-11A1-4157-9D6F-982768E18F73}"/>
            </a:ext>
          </a:extLst>
        </xdr:cNvPr>
        <xdr:cNvSpPr>
          <a:spLocks noChangeAspect="1" noChangeArrowheads="1"/>
        </xdr:cNvSpPr>
      </xdr:nvSpPr>
      <xdr:spPr bwMode="auto">
        <a:xfrm>
          <a:off x="695325" y="17259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3" name="AutoShape 167">
          <a:extLst>
            <a:ext uri="{FF2B5EF4-FFF2-40B4-BE49-F238E27FC236}">
              <a16:creationId xmlns:a16="http://schemas.microsoft.com/office/drawing/2014/main" id="{DA322652-3098-414A-A7D3-8A6B9B182457}"/>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4" name="AutoShape 169">
          <a:extLst>
            <a:ext uri="{FF2B5EF4-FFF2-40B4-BE49-F238E27FC236}">
              <a16:creationId xmlns:a16="http://schemas.microsoft.com/office/drawing/2014/main" id="{2424B40C-B6D8-4E16-A3FA-C557B07C8FEA}"/>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5" name="AutoShape 171">
          <a:extLst>
            <a:ext uri="{FF2B5EF4-FFF2-40B4-BE49-F238E27FC236}">
              <a16:creationId xmlns:a16="http://schemas.microsoft.com/office/drawing/2014/main" id="{D890CCBC-5ED2-4F6A-9009-D5D5E40586F3}"/>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60960</xdr:colOff>
      <xdr:row>84</xdr:row>
      <xdr:rowOff>60960</xdr:rowOff>
    </xdr:to>
    <xdr:sp macro="" textlink="">
      <xdr:nvSpPr>
        <xdr:cNvPr id="16" name="AutoShape 51">
          <a:extLst>
            <a:ext uri="{FF2B5EF4-FFF2-40B4-BE49-F238E27FC236}">
              <a16:creationId xmlns:a16="http://schemas.microsoft.com/office/drawing/2014/main" id="{AE8C4521-2D73-4430-B67C-99457D845E24}"/>
            </a:ext>
          </a:extLst>
        </xdr:cNvPr>
        <xdr:cNvSpPr>
          <a:spLocks noChangeAspect="1" noChangeArrowheads="1"/>
        </xdr:cNvSpPr>
      </xdr:nvSpPr>
      <xdr:spPr bwMode="auto">
        <a:xfrm>
          <a:off x="695325" y="1684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60960</xdr:colOff>
      <xdr:row>28</xdr:row>
      <xdr:rowOff>60960</xdr:rowOff>
    </xdr:to>
    <xdr:sp macro="" textlink="">
      <xdr:nvSpPr>
        <xdr:cNvPr id="17" name="AutoShape 61">
          <a:extLst>
            <a:ext uri="{FF2B5EF4-FFF2-40B4-BE49-F238E27FC236}">
              <a16:creationId xmlns:a16="http://schemas.microsoft.com/office/drawing/2014/main" id="{BD3B327E-8A7D-4FDD-AB2E-7FA79158F531}"/>
            </a:ext>
          </a:extLst>
        </xdr:cNvPr>
        <xdr:cNvSpPr>
          <a:spLocks noChangeAspect="1" noChangeArrowheads="1"/>
        </xdr:cNvSpPr>
      </xdr:nvSpPr>
      <xdr:spPr bwMode="auto">
        <a:xfrm>
          <a:off x="695325" y="19564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87</xdr:row>
      <xdr:rowOff>0</xdr:rowOff>
    </xdr:from>
    <xdr:to>
      <xdr:col>2</xdr:col>
      <xdr:colOff>60960</xdr:colOff>
      <xdr:row>87</xdr:row>
      <xdr:rowOff>60960</xdr:rowOff>
    </xdr:to>
    <xdr:sp macro="" textlink="">
      <xdr:nvSpPr>
        <xdr:cNvPr id="18" name="AutoShape 73">
          <a:extLst>
            <a:ext uri="{FF2B5EF4-FFF2-40B4-BE49-F238E27FC236}">
              <a16:creationId xmlns:a16="http://schemas.microsoft.com/office/drawing/2014/main" id="{39D2B93A-B7DB-48FA-A4ED-310C09EE268E}"/>
            </a:ext>
          </a:extLst>
        </xdr:cNvPr>
        <xdr:cNvSpPr>
          <a:spLocks noChangeAspect="1" noChangeArrowheads="1"/>
        </xdr:cNvSpPr>
      </xdr:nvSpPr>
      <xdr:spPr bwMode="auto">
        <a:xfrm>
          <a:off x="695325" y="5524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9" name="AutoShape 99">
          <a:extLst>
            <a:ext uri="{FF2B5EF4-FFF2-40B4-BE49-F238E27FC236}">
              <a16:creationId xmlns:a16="http://schemas.microsoft.com/office/drawing/2014/main" id="{6C753EF0-7982-484D-A159-1249213B8DA2}"/>
            </a:ext>
          </a:extLst>
        </xdr:cNvPr>
        <xdr:cNvSpPr>
          <a:spLocks noChangeAspect="1" noChangeArrowheads="1"/>
        </xdr:cNvSpPr>
      </xdr:nvSpPr>
      <xdr:spPr bwMode="auto">
        <a:xfrm>
          <a:off x="695325" y="17259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392037" name="AutoShape 167">
          <a:extLst>
            <a:ext uri="{FF2B5EF4-FFF2-40B4-BE49-F238E27FC236}">
              <a16:creationId xmlns:a16="http://schemas.microsoft.com/office/drawing/2014/main" id="{9D0F3CEE-C675-4C0D-B879-995B57F681AF}"/>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392038" name="AutoShape 169">
          <a:extLst>
            <a:ext uri="{FF2B5EF4-FFF2-40B4-BE49-F238E27FC236}">
              <a16:creationId xmlns:a16="http://schemas.microsoft.com/office/drawing/2014/main" id="{D349C591-4532-44F4-9CB7-F5D0E028CED7}"/>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392039" name="AutoShape 171">
          <a:extLst>
            <a:ext uri="{FF2B5EF4-FFF2-40B4-BE49-F238E27FC236}">
              <a16:creationId xmlns:a16="http://schemas.microsoft.com/office/drawing/2014/main" id="{444F64C7-C66F-46B9-9597-AAC88AC6E38C}"/>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312420</xdr:colOff>
      <xdr:row>32</xdr:row>
      <xdr:rowOff>60959</xdr:rowOff>
    </xdr:to>
    <xdr:sp macro="" textlink="">
      <xdr:nvSpPr>
        <xdr:cNvPr id="1392040" name="AutoShape 116" descr="ITA">
          <a:extLst>
            <a:ext uri="{FF2B5EF4-FFF2-40B4-BE49-F238E27FC236}">
              <a16:creationId xmlns:a16="http://schemas.microsoft.com/office/drawing/2014/main" id="{83CC802F-8968-4519-B409-7CCD5C61596D}"/>
            </a:ext>
          </a:extLst>
        </xdr:cNvPr>
        <xdr:cNvSpPr>
          <a:spLocks noChangeAspect="1" noChangeArrowheads="1"/>
        </xdr:cNvSpPr>
      </xdr:nvSpPr>
      <xdr:spPr bwMode="auto">
        <a:xfrm>
          <a:off x="695325" y="7410450"/>
          <a:ext cx="312420" cy="27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312420</xdr:colOff>
      <xdr:row>32</xdr:row>
      <xdr:rowOff>60959</xdr:rowOff>
    </xdr:to>
    <xdr:sp macro="" textlink="">
      <xdr:nvSpPr>
        <xdr:cNvPr id="1392041" name="AutoShape 118" descr="ITA">
          <a:extLst>
            <a:ext uri="{FF2B5EF4-FFF2-40B4-BE49-F238E27FC236}">
              <a16:creationId xmlns:a16="http://schemas.microsoft.com/office/drawing/2014/main" id="{0AA33BC7-9F33-43FD-ACF2-971B3629CE3A}"/>
            </a:ext>
          </a:extLst>
        </xdr:cNvPr>
        <xdr:cNvSpPr>
          <a:spLocks noChangeAspect="1" noChangeArrowheads="1"/>
        </xdr:cNvSpPr>
      </xdr:nvSpPr>
      <xdr:spPr bwMode="auto">
        <a:xfrm>
          <a:off x="695325" y="7410450"/>
          <a:ext cx="312420" cy="27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312420</xdr:colOff>
      <xdr:row>32</xdr:row>
      <xdr:rowOff>60959</xdr:rowOff>
    </xdr:to>
    <xdr:sp macro="" textlink="">
      <xdr:nvSpPr>
        <xdr:cNvPr id="1392042" name="AutoShape 120" descr="ITA">
          <a:extLst>
            <a:ext uri="{FF2B5EF4-FFF2-40B4-BE49-F238E27FC236}">
              <a16:creationId xmlns:a16="http://schemas.microsoft.com/office/drawing/2014/main" id="{CAE72680-DF6D-49CA-98E2-92CC22FD2A72}"/>
            </a:ext>
          </a:extLst>
        </xdr:cNvPr>
        <xdr:cNvSpPr>
          <a:spLocks noChangeAspect="1" noChangeArrowheads="1"/>
        </xdr:cNvSpPr>
      </xdr:nvSpPr>
      <xdr:spPr bwMode="auto">
        <a:xfrm>
          <a:off x="695325" y="7410450"/>
          <a:ext cx="312420" cy="27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320040</xdr:colOff>
      <xdr:row>38</xdr:row>
      <xdr:rowOff>76200</xdr:rowOff>
    </xdr:to>
    <xdr:sp macro="" textlink="">
      <xdr:nvSpPr>
        <xdr:cNvPr id="1392043" name="AutoShape 116" descr="ITA">
          <a:extLst>
            <a:ext uri="{FF2B5EF4-FFF2-40B4-BE49-F238E27FC236}">
              <a16:creationId xmlns:a16="http://schemas.microsoft.com/office/drawing/2014/main" id="{60169361-175B-4EEE-BE85-042302DBC6E4}"/>
            </a:ext>
          </a:extLst>
        </xdr:cNvPr>
        <xdr:cNvSpPr>
          <a:spLocks noChangeAspect="1" noChangeArrowheads="1"/>
        </xdr:cNvSpPr>
      </xdr:nvSpPr>
      <xdr:spPr bwMode="auto">
        <a:xfrm>
          <a:off x="695325" y="153733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320040</xdr:colOff>
      <xdr:row>38</xdr:row>
      <xdr:rowOff>76200</xdr:rowOff>
    </xdr:to>
    <xdr:sp macro="" textlink="">
      <xdr:nvSpPr>
        <xdr:cNvPr id="1392044" name="AutoShape 118" descr="ITA">
          <a:extLst>
            <a:ext uri="{FF2B5EF4-FFF2-40B4-BE49-F238E27FC236}">
              <a16:creationId xmlns:a16="http://schemas.microsoft.com/office/drawing/2014/main" id="{2439E100-8A34-4B78-A109-7C4784D4AFD2}"/>
            </a:ext>
          </a:extLst>
        </xdr:cNvPr>
        <xdr:cNvSpPr>
          <a:spLocks noChangeAspect="1" noChangeArrowheads="1"/>
        </xdr:cNvSpPr>
      </xdr:nvSpPr>
      <xdr:spPr bwMode="auto">
        <a:xfrm>
          <a:off x="695325" y="153733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320040</xdr:colOff>
      <xdr:row>38</xdr:row>
      <xdr:rowOff>76200</xdr:rowOff>
    </xdr:to>
    <xdr:sp macro="" textlink="">
      <xdr:nvSpPr>
        <xdr:cNvPr id="1392045" name="AutoShape 120" descr="ITA">
          <a:extLst>
            <a:ext uri="{FF2B5EF4-FFF2-40B4-BE49-F238E27FC236}">
              <a16:creationId xmlns:a16="http://schemas.microsoft.com/office/drawing/2014/main" id="{31F78610-0ACB-4610-B69B-421008D4D625}"/>
            </a:ext>
          </a:extLst>
        </xdr:cNvPr>
        <xdr:cNvSpPr>
          <a:spLocks noChangeAspect="1" noChangeArrowheads="1"/>
        </xdr:cNvSpPr>
      </xdr:nvSpPr>
      <xdr:spPr bwMode="auto">
        <a:xfrm>
          <a:off x="695325" y="153733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299</xdr:row>
      <xdr:rowOff>0</xdr:rowOff>
    </xdr:from>
    <xdr:to>
      <xdr:col>3</xdr:col>
      <xdr:colOff>60960</xdr:colOff>
      <xdr:row>299</xdr:row>
      <xdr:rowOff>60960</xdr:rowOff>
    </xdr:to>
    <xdr:sp macro="" textlink="">
      <xdr:nvSpPr>
        <xdr:cNvPr id="1456589" name="AutoShape 4">
          <a:extLst>
            <a:ext uri="{FF2B5EF4-FFF2-40B4-BE49-F238E27FC236}">
              <a16:creationId xmlns:a16="http://schemas.microsoft.com/office/drawing/2014/main" id="{87727FC9-F3F8-4F85-7E5E-17337004F37A}"/>
            </a:ext>
          </a:extLst>
        </xdr:cNvPr>
        <xdr:cNvSpPr>
          <a:spLocks noChangeAspect="1" noChangeArrowheads="1"/>
        </xdr:cNvSpPr>
      </xdr:nvSpPr>
      <xdr:spPr bwMode="auto">
        <a:xfrm>
          <a:off x="65532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590" name="AutoShape 3">
          <a:hlinkClick xmlns:r="http://schemas.openxmlformats.org/officeDocument/2006/relationships" r:id="rId1" tgtFrame="_blank"/>
          <a:extLst>
            <a:ext uri="{FF2B5EF4-FFF2-40B4-BE49-F238E27FC236}">
              <a16:creationId xmlns:a16="http://schemas.microsoft.com/office/drawing/2014/main" id="{CC4AB732-160D-6201-A404-96C21BB9AF7E}"/>
            </a:ext>
          </a:extLst>
        </xdr:cNvPr>
        <xdr:cNvSpPr>
          <a:spLocks noChangeAspect="1" noChangeArrowheads="1"/>
        </xdr:cNvSpPr>
      </xdr:nvSpPr>
      <xdr:spPr bwMode="auto">
        <a:xfrm>
          <a:off x="655320" y="60601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6591" name="AutoShape 6">
          <a:hlinkClick xmlns:r="http://schemas.openxmlformats.org/officeDocument/2006/relationships" r:id="rId1" tgtFrame="_blank"/>
          <a:extLst>
            <a:ext uri="{FF2B5EF4-FFF2-40B4-BE49-F238E27FC236}">
              <a16:creationId xmlns:a16="http://schemas.microsoft.com/office/drawing/2014/main" id="{EBE451F3-7135-6F83-8789-93DF9D06C770}"/>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592" name="AutoShape 55">
          <a:extLst>
            <a:ext uri="{FF2B5EF4-FFF2-40B4-BE49-F238E27FC236}">
              <a16:creationId xmlns:a16="http://schemas.microsoft.com/office/drawing/2014/main" id="{F08DB11D-7387-1E1C-36D3-451B527248FC}"/>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593" name="AutoShape 57">
          <a:hlinkClick xmlns:r="http://schemas.openxmlformats.org/officeDocument/2006/relationships" r:id="rId1" tgtFrame="_blank"/>
          <a:extLst>
            <a:ext uri="{FF2B5EF4-FFF2-40B4-BE49-F238E27FC236}">
              <a16:creationId xmlns:a16="http://schemas.microsoft.com/office/drawing/2014/main" id="{18748BC8-D9C2-3279-149A-B2502A0202A7}"/>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594" name="AutoShape 120">
          <a:hlinkClick xmlns:r="http://schemas.openxmlformats.org/officeDocument/2006/relationships" r:id="rId1" tgtFrame="_blank"/>
          <a:extLst>
            <a:ext uri="{FF2B5EF4-FFF2-40B4-BE49-F238E27FC236}">
              <a16:creationId xmlns:a16="http://schemas.microsoft.com/office/drawing/2014/main" id="{7F071B73-F43F-DEF5-789C-ADBBE353C770}"/>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595" name="AutoShape 121">
          <a:extLst>
            <a:ext uri="{FF2B5EF4-FFF2-40B4-BE49-F238E27FC236}">
              <a16:creationId xmlns:a16="http://schemas.microsoft.com/office/drawing/2014/main" id="{18C2AB7F-346F-F8D5-B511-DD869CEE7F48}"/>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596" name="AutoShape 123">
          <a:hlinkClick xmlns:r="http://schemas.openxmlformats.org/officeDocument/2006/relationships" r:id="rId1" tgtFrame="_blank"/>
          <a:extLst>
            <a:ext uri="{FF2B5EF4-FFF2-40B4-BE49-F238E27FC236}">
              <a16:creationId xmlns:a16="http://schemas.microsoft.com/office/drawing/2014/main" id="{FF3F3DF6-65A4-65D7-AD6C-1574744E924C}"/>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60960</xdr:colOff>
      <xdr:row>15</xdr:row>
      <xdr:rowOff>60960</xdr:rowOff>
    </xdr:to>
    <xdr:sp macro="" textlink="">
      <xdr:nvSpPr>
        <xdr:cNvPr id="1456597" name="AutoShape 25">
          <a:extLst>
            <a:ext uri="{FF2B5EF4-FFF2-40B4-BE49-F238E27FC236}">
              <a16:creationId xmlns:a16="http://schemas.microsoft.com/office/drawing/2014/main" id="{8B9507FF-5D87-E6E9-666F-A315A871FDAE}"/>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60960</xdr:colOff>
      <xdr:row>15</xdr:row>
      <xdr:rowOff>60960</xdr:rowOff>
    </xdr:to>
    <xdr:sp macro="" textlink="">
      <xdr:nvSpPr>
        <xdr:cNvPr id="1456598" name="AutoShape 27">
          <a:hlinkClick xmlns:r="http://schemas.openxmlformats.org/officeDocument/2006/relationships" r:id="rId1" tgtFrame="_blank"/>
          <a:extLst>
            <a:ext uri="{FF2B5EF4-FFF2-40B4-BE49-F238E27FC236}">
              <a16:creationId xmlns:a16="http://schemas.microsoft.com/office/drawing/2014/main" id="{4546840B-9F4A-1653-40F8-9921E3DB7B9D}"/>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60960</xdr:colOff>
      <xdr:row>15</xdr:row>
      <xdr:rowOff>60960</xdr:rowOff>
    </xdr:to>
    <xdr:sp macro="" textlink="">
      <xdr:nvSpPr>
        <xdr:cNvPr id="1456599" name="AutoShape 28">
          <a:extLst>
            <a:ext uri="{FF2B5EF4-FFF2-40B4-BE49-F238E27FC236}">
              <a16:creationId xmlns:a16="http://schemas.microsoft.com/office/drawing/2014/main" id="{D2D700BB-6DE6-4EA6-0C05-1BDFFD400878}"/>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60960</xdr:colOff>
      <xdr:row>15</xdr:row>
      <xdr:rowOff>60960</xdr:rowOff>
    </xdr:to>
    <xdr:sp macro="" textlink="">
      <xdr:nvSpPr>
        <xdr:cNvPr id="1456600" name="AutoShape 30">
          <a:hlinkClick xmlns:r="http://schemas.openxmlformats.org/officeDocument/2006/relationships" r:id="rId1" tgtFrame="_blank"/>
          <a:extLst>
            <a:ext uri="{FF2B5EF4-FFF2-40B4-BE49-F238E27FC236}">
              <a16:creationId xmlns:a16="http://schemas.microsoft.com/office/drawing/2014/main" id="{69A29718-C0C3-EEE9-C029-A8DBE8A8FAD4}"/>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91440</xdr:rowOff>
    </xdr:to>
    <xdr:sp macro="" textlink="">
      <xdr:nvSpPr>
        <xdr:cNvPr id="1456601" name="AutoShape 56" descr="ITA">
          <a:extLst>
            <a:ext uri="{FF2B5EF4-FFF2-40B4-BE49-F238E27FC236}">
              <a16:creationId xmlns:a16="http://schemas.microsoft.com/office/drawing/2014/main" id="{D4F6325C-D8DE-9BE7-477B-A603B65E7A46}"/>
            </a:ext>
          </a:extLst>
        </xdr:cNvPr>
        <xdr:cNvSpPr>
          <a:spLocks noChangeAspect="1" noChangeArrowheads="1"/>
        </xdr:cNvSpPr>
      </xdr:nvSpPr>
      <xdr:spPr bwMode="auto">
        <a:xfrm>
          <a:off x="655320" y="14721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91440</xdr:rowOff>
    </xdr:to>
    <xdr:sp macro="" textlink="">
      <xdr:nvSpPr>
        <xdr:cNvPr id="1456602" name="AutoShape 59" descr="ITA">
          <a:extLst>
            <a:ext uri="{FF2B5EF4-FFF2-40B4-BE49-F238E27FC236}">
              <a16:creationId xmlns:a16="http://schemas.microsoft.com/office/drawing/2014/main" id="{CCC8D14A-7BC8-15A9-FBDE-EAB68871689C}"/>
            </a:ext>
          </a:extLst>
        </xdr:cNvPr>
        <xdr:cNvSpPr>
          <a:spLocks noChangeAspect="1" noChangeArrowheads="1"/>
        </xdr:cNvSpPr>
      </xdr:nvSpPr>
      <xdr:spPr bwMode="auto">
        <a:xfrm>
          <a:off x="655320" y="14721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6603" name="AutoShape 31">
          <a:extLst>
            <a:ext uri="{FF2B5EF4-FFF2-40B4-BE49-F238E27FC236}">
              <a16:creationId xmlns:a16="http://schemas.microsoft.com/office/drawing/2014/main" id="{62266928-B7CB-214B-7384-B71106173B4D}"/>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604" name="AutoShape 33">
          <a:extLst>
            <a:ext uri="{FF2B5EF4-FFF2-40B4-BE49-F238E27FC236}">
              <a16:creationId xmlns:a16="http://schemas.microsoft.com/office/drawing/2014/main" id="{BA50860B-60EE-C081-3002-E0299942F45A}"/>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6605" name="AutoShape 51">
          <a:extLst>
            <a:ext uri="{FF2B5EF4-FFF2-40B4-BE49-F238E27FC236}">
              <a16:creationId xmlns:a16="http://schemas.microsoft.com/office/drawing/2014/main" id="{B6852396-BE46-A04D-69D7-665E83779EC2}"/>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297180</xdr:colOff>
      <xdr:row>213</xdr:row>
      <xdr:rowOff>91439</xdr:rowOff>
    </xdr:to>
    <xdr:sp macro="" textlink="">
      <xdr:nvSpPr>
        <xdr:cNvPr id="1456606" name="AutoShape 78" descr="ITA">
          <a:extLst>
            <a:ext uri="{FF2B5EF4-FFF2-40B4-BE49-F238E27FC236}">
              <a16:creationId xmlns:a16="http://schemas.microsoft.com/office/drawing/2014/main" id="{1AF0A2FC-5F63-5A52-7241-002AD6C70B82}"/>
            </a:ext>
          </a:extLst>
        </xdr:cNvPr>
        <xdr:cNvSpPr>
          <a:spLocks noChangeAspect="1" noChangeArrowheads="1"/>
        </xdr:cNvSpPr>
      </xdr:nvSpPr>
      <xdr:spPr bwMode="auto">
        <a:xfrm>
          <a:off x="655320" y="110185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3</xdr:col>
      <xdr:colOff>297180</xdr:colOff>
      <xdr:row>79</xdr:row>
      <xdr:rowOff>91441</xdr:rowOff>
    </xdr:to>
    <xdr:sp macro="" textlink="">
      <xdr:nvSpPr>
        <xdr:cNvPr id="1456607" name="AutoShape 80" descr="ITA">
          <a:extLst>
            <a:ext uri="{FF2B5EF4-FFF2-40B4-BE49-F238E27FC236}">
              <a16:creationId xmlns:a16="http://schemas.microsoft.com/office/drawing/2014/main" id="{826A3C8F-5F49-278B-444E-33FF0559CF18}"/>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6608" name="AutoShape 84" descr="ITA">
          <a:extLst>
            <a:ext uri="{FF2B5EF4-FFF2-40B4-BE49-F238E27FC236}">
              <a16:creationId xmlns:a16="http://schemas.microsoft.com/office/drawing/2014/main" id="{75AA3E30-9016-7F18-079B-0FF6C35880CC}"/>
            </a:ext>
          </a:extLst>
        </xdr:cNvPr>
        <xdr:cNvSpPr>
          <a:spLocks noChangeAspect="1" noChangeArrowheads="1"/>
        </xdr:cNvSpPr>
      </xdr:nvSpPr>
      <xdr:spPr bwMode="auto">
        <a:xfrm>
          <a:off x="65532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180</xdr:row>
      <xdr:rowOff>0</xdr:rowOff>
    </xdr:from>
    <xdr:to>
      <xdr:col>3</xdr:col>
      <xdr:colOff>297180</xdr:colOff>
      <xdr:row>181</xdr:row>
      <xdr:rowOff>91440</xdr:rowOff>
    </xdr:to>
    <xdr:sp macro="" textlink="">
      <xdr:nvSpPr>
        <xdr:cNvPr id="1456609" name="AutoShape 92" descr="ITA">
          <a:extLst>
            <a:ext uri="{FF2B5EF4-FFF2-40B4-BE49-F238E27FC236}">
              <a16:creationId xmlns:a16="http://schemas.microsoft.com/office/drawing/2014/main" id="{8BED3422-C3C1-7BAE-AF9A-F89FCE12AB15}"/>
            </a:ext>
          </a:extLst>
        </xdr:cNvPr>
        <xdr:cNvSpPr>
          <a:spLocks noChangeAspect="1" noChangeArrowheads="1"/>
        </xdr:cNvSpPr>
      </xdr:nvSpPr>
      <xdr:spPr bwMode="auto">
        <a:xfrm>
          <a:off x="655320" y="118414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6610" name="AutoShape 61">
          <a:extLst>
            <a:ext uri="{FF2B5EF4-FFF2-40B4-BE49-F238E27FC236}">
              <a16:creationId xmlns:a16="http://schemas.microsoft.com/office/drawing/2014/main" id="{7D1D4052-F217-FBC0-2474-9C2F45C9B0F9}"/>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297180</xdr:colOff>
      <xdr:row>87</xdr:row>
      <xdr:rowOff>91441</xdr:rowOff>
    </xdr:to>
    <xdr:sp macro="" textlink="">
      <xdr:nvSpPr>
        <xdr:cNvPr id="1456611" name="AutoShape 80" descr="ITA">
          <a:extLst>
            <a:ext uri="{FF2B5EF4-FFF2-40B4-BE49-F238E27FC236}">
              <a16:creationId xmlns:a16="http://schemas.microsoft.com/office/drawing/2014/main" id="{C0019C58-9BF1-3300-DBB9-B44105E98E53}"/>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6612" name="AutoShape 73">
          <a:extLst>
            <a:ext uri="{FF2B5EF4-FFF2-40B4-BE49-F238E27FC236}">
              <a16:creationId xmlns:a16="http://schemas.microsoft.com/office/drawing/2014/main" id="{8EA8D0B9-217B-FB4F-5D6F-1DD8C7121ED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58</xdr:row>
      <xdr:rowOff>0</xdr:rowOff>
    </xdr:from>
    <xdr:to>
      <xdr:col>3</xdr:col>
      <xdr:colOff>60960</xdr:colOff>
      <xdr:row>58</xdr:row>
      <xdr:rowOff>60960</xdr:rowOff>
    </xdr:to>
    <xdr:sp macro="" textlink="">
      <xdr:nvSpPr>
        <xdr:cNvPr id="1456613" name="AutoShape 85">
          <a:extLst>
            <a:ext uri="{FF2B5EF4-FFF2-40B4-BE49-F238E27FC236}">
              <a16:creationId xmlns:a16="http://schemas.microsoft.com/office/drawing/2014/main" id="{3BD1044D-4E46-731F-9DF4-7897A322EBCA}"/>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58</xdr:row>
      <xdr:rowOff>0</xdr:rowOff>
    </xdr:from>
    <xdr:to>
      <xdr:col>3</xdr:col>
      <xdr:colOff>60960</xdr:colOff>
      <xdr:row>58</xdr:row>
      <xdr:rowOff>60960</xdr:rowOff>
    </xdr:to>
    <xdr:sp macro="" textlink="">
      <xdr:nvSpPr>
        <xdr:cNvPr id="1456614" name="AutoShape 87">
          <a:extLst>
            <a:ext uri="{FF2B5EF4-FFF2-40B4-BE49-F238E27FC236}">
              <a16:creationId xmlns:a16="http://schemas.microsoft.com/office/drawing/2014/main" id="{8783642A-9428-373D-2959-9F993C20AFF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615" name="AutoShape 99">
          <a:extLst>
            <a:ext uri="{FF2B5EF4-FFF2-40B4-BE49-F238E27FC236}">
              <a16:creationId xmlns:a16="http://schemas.microsoft.com/office/drawing/2014/main" id="{D6B82770-FAC2-161D-8060-27EEA81FEC84}"/>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297180</xdr:colOff>
      <xdr:row>87</xdr:row>
      <xdr:rowOff>91441</xdr:rowOff>
    </xdr:to>
    <xdr:sp macro="" textlink="">
      <xdr:nvSpPr>
        <xdr:cNvPr id="1456616" name="AutoShape 108" descr="ITA">
          <a:extLst>
            <a:ext uri="{FF2B5EF4-FFF2-40B4-BE49-F238E27FC236}">
              <a16:creationId xmlns:a16="http://schemas.microsoft.com/office/drawing/2014/main" id="{2A35C7E1-F783-978D-CC77-21057BA5A7FA}"/>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58</xdr:row>
      <xdr:rowOff>0</xdr:rowOff>
    </xdr:from>
    <xdr:to>
      <xdr:col>3</xdr:col>
      <xdr:colOff>297180</xdr:colOff>
      <xdr:row>59</xdr:row>
      <xdr:rowOff>91441</xdr:rowOff>
    </xdr:to>
    <xdr:sp macro="" textlink="">
      <xdr:nvSpPr>
        <xdr:cNvPr id="1456617" name="AutoShape 110" descr="ITA">
          <a:extLst>
            <a:ext uri="{FF2B5EF4-FFF2-40B4-BE49-F238E27FC236}">
              <a16:creationId xmlns:a16="http://schemas.microsoft.com/office/drawing/2014/main" id="{487F1918-DDEE-CDB0-4033-8B9D305BEEC5}"/>
            </a:ext>
          </a:extLst>
        </xdr:cNvPr>
        <xdr:cNvSpPr>
          <a:spLocks noChangeAspect="1" noChangeArrowheads="1"/>
        </xdr:cNvSpPr>
      </xdr:nvSpPr>
      <xdr:spPr bwMode="auto">
        <a:xfrm>
          <a:off x="655320" y="20482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3</xdr:col>
      <xdr:colOff>297180</xdr:colOff>
      <xdr:row>10</xdr:row>
      <xdr:rowOff>91441</xdr:rowOff>
    </xdr:to>
    <xdr:sp macro="" textlink="">
      <xdr:nvSpPr>
        <xdr:cNvPr id="1456618" name="AutoShape 118" descr="ITA">
          <a:extLst>
            <a:ext uri="{FF2B5EF4-FFF2-40B4-BE49-F238E27FC236}">
              <a16:creationId xmlns:a16="http://schemas.microsoft.com/office/drawing/2014/main" id="{60ABB143-B3F7-1C31-D0A4-30E2456C27F8}"/>
            </a:ext>
          </a:extLst>
        </xdr:cNvPr>
        <xdr:cNvSpPr>
          <a:spLocks noChangeAspect="1" noChangeArrowheads="1"/>
        </xdr:cNvSpPr>
      </xdr:nvSpPr>
      <xdr:spPr bwMode="auto">
        <a:xfrm>
          <a:off x="655320" y="3192780"/>
          <a:ext cx="29718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297180</xdr:colOff>
      <xdr:row>108</xdr:row>
      <xdr:rowOff>91439</xdr:rowOff>
    </xdr:to>
    <xdr:sp macro="" textlink="">
      <xdr:nvSpPr>
        <xdr:cNvPr id="1456619" name="AutoShape 122" descr="ITA">
          <a:extLst>
            <a:ext uri="{FF2B5EF4-FFF2-40B4-BE49-F238E27FC236}">
              <a16:creationId xmlns:a16="http://schemas.microsoft.com/office/drawing/2014/main" id="{15906EA5-67D5-AB80-EDD5-5EE31411CDCD}"/>
            </a:ext>
          </a:extLst>
        </xdr:cNvPr>
        <xdr:cNvSpPr>
          <a:spLocks noChangeAspect="1" noChangeArrowheads="1"/>
        </xdr:cNvSpPr>
      </xdr:nvSpPr>
      <xdr:spPr bwMode="auto">
        <a:xfrm>
          <a:off x="655320" y="6080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241</xdr:row>
      <xdr:rowOff>0</xdr:rowOff>
    </xdr:from>
    <xdr:to>
      <xdr:col>3</xdr:col>
      <xdr:colOff>297180</xdr:colOff>
      <xdr:row>242</xdr:row>
      <xdr:rowOff>91441</xdr:rowOff>
    </xdr:to>
    <xdr:sp macro="" textlink="">
      <xdr:nvSpPr>
        <xdr:cNvPr id="1456620" name="AutoShape 124" descr="ITA">
          <a:extLst>
            <a:ext uri="{FF2B5EF4-FFF2-40B4-BE49-F238E27FC236}">
              <a16:creationId xmlns:a16="http://schemas.microsoft.com/office/drawing/2014/main" id="{FE1C0CE0-73AB-CD78-E019-D5D6D8C3AFB3}"/>
            </a:ext>
          </a:extLst>
        </xdr:cNvPr>
        <xdr:cNvSpPr>
          <a:spLocks noChangeAspect="1" noChangeArrowheads="1"/>
        </xdr:cNvSpPr>
      </xdr:nvSpPr>
      <xdr:spPr bwMode="auto">
        <a:xfrm>
          <a:off x="65532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241</xdr:row>
      <xdr:rowOff>0</xdr:rowOff>
    </xdr:from>
    <xdr:to>
      <xdr:col>3</xdr:col>
      <xdr:colOff>297180</xdr:colOff>
      <xdr:row>242</xdr:row>
      <xdr:rowOff>91441</xdr:rowOff>
    </xdr:to>
    <xdr:sp macro="" textlink="">
      <xdr:nvSpPr>
        <xdr:cNvPr id="1456621" name="AutoShape 136" descr="ITA">
          <a:extLst>
            <a:ext uri="{FF2B5EF4-FFF2-40B4-BE49-F238E27FC236}">
              <a16:creationId xmlns:a16="http://schemas.microsoft.com/office/drawing/2014/main" id="{4F19467B-F248-F642-178C-D916C561ABA7}"/>
            </a:ext>
          </a:extLst>
        </xdr:cNvPr>
        <xdr:cNvSpPr>
          <a:spLocks noChangeAspect="1" noChangeArrowheads="1"/>
        </xdr:cNvSpPr>
      </xdr:nvSpPr>
      <xdr:spPr bwMode="auto">
        <a:xfrm>
          <a:off x="65532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6622" name="AutoShape 138" descr="ITA">
          <a:extLst>
            <a:ext uri="{FF2B5EF4-FFF2-40B4-BE49-F238E27FC236}">
              <a16:creationId xmlns:a16="http://schemas.microsoft.com/office/drawing/2014/main" id="{13DB91B3-0816-CF7C-C8BB-DA69E4F32909}"/>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6623" name="AutoShape 142" descr="ITA">
          <a:extLst>
            <a:ext uri="{FF2B5EF4-FFF2-40B4-BE49-F238E27FC236}">
              <a16:creationId xmlns:a16="http://schemas.microsoft.com/office/drawing/2014/main" id="{CBA67CC6-0A79-D56C-CE14-7E846615C673}"/>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3</xdr:col>
      <xdr:colOff>297180</xdr:colOff>
      <xdr:row>25</xdr:row>
      <xdr:rowOff>91442</xdr:rowOff>
    </xdr:to>
    <xdr:sp macro="" textlink="">
      <xdr:nvSpPr>
        <xdr:cNvPr id="1456624" name="AutoShape 144" descr="ITA">
          <a:extLst>
            <a:ext uri="{FF2B5EF4-FFF2-40B4-BE49-F238E27FC236}">
              <a16:creationId xmlns:a16="http://schemas.microsoft.com/office/drawing/2014/main" id="{48D5AD74-D066-D190-F7E8-5300D792C6EC}"/>
            </a:ext>
          </a:extLst>
        </xdr:cNvPr>
        <xdr:cNvSpPr>
          <a:spLocks noChangeAspect="1" noChangeArrowheads="1"/>
        </xdr:cNvSpPr>
      </xdr:nvSpPr>
      <xdr:spPr bwMode="auto">
        <a:xfrm>
          <a:off x="655320" y="18425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6625" name="AutoShape 146" descr="ITA">
          <a:extLst>
            <a:ext uri="{FF2B5EF4-FFF2-40B4-BE49-F238E27FC236}">
              <a16:creationId xmlns:a16="http://schemas.microsoft.com/office/drawing/2014/main" id="{ECFCAFC2-0214-F2C5-07F3-D7C72EF71EDF}"/>
            </a:ext>
          </a:extLst>
        </xdr:cNvPr>
        <xdr:cNvSpPr>
          <a:spLocks noChangeAspect="1" noChangeArrowheads="1"/>
        </xdr:cNvSpPr>
      </xdr:nvSpPr>
      <xdr:spPr bwMode="auto">
        <a:xfrm>
          <a:off x="655320" y="58132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297180</xdr:colOff>
      <xdr:row>152</xdr:row>
      <xdr:rowOff>91443</xdr:rowOff>
    </xdr:to>
    <xdr:sp macro="" textlink="">
      <xdr:nvSpPr>
        <xdr:cNvPr id="1456626" name="AutoShape 148" descr="ITA">
          <a:extLst>
            <a:ext uri="{FF2B5EF4-FFF2-40B4-BE49-F238E27FC236}">
              <a16:creationId xmlns:a16="http://schemas.microsoft.com/office/drawing/2014/main" id="{B871C72E-CB7A-2A37-C9DE-BAE2243159FD}"/>
            </a:ext>
          </a:extLst>
        </xdr:cNvPr>
        <xdr:cNvSpPr>
          <a:spLocks noChangeAspect="1" noChangeArrowheads="1"/>
        </xdr:cNvSpPr>
      </xdr:nvSpPr>
      <xdr:spPr bwMode="auto">
        <a:xfrm>
          <a:off x="655320" y="26654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152</xdr:row>
      <xdr:rowOff>0</xdr:rowOff>
    </xdr:from>
    <xdr:to>
      <xdr:col>3</xdr:col>
      <xdr:colOff>297180</xdr:colOff>
      <xdr:row>153</xdr:row>
      <xdr:rowOff>91440</xdr:rowOff>
    </xdr:to>
    <xdr:sp macro="" textlink="">
      <xdr:nvSpPr>
        <xdr:cNvPr id="1456627" name="AutoShape 152" descr="ITA">
          <a:extLst>
            <a:ext uri="{FF2B5EF4-FFF2-40B4-BE49-F238E27FC236}">
              <a16:creationId xmlns:a16="http://schemas.microsoft.com/office/drawing/2014/main" id="{F14B583A-4336-D7F4-B17F-273B960BB656}"/>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112</xdr:row>
      <xdr:rowOff>0</xdr:rowOff>
    </xdr:from>
    <xdr:to>
      <xdr:col>3</xdr:col>
      <xdr:colOff>297180</xdr:colOff>
      <xdr:row>113</xdr:row>
      <xdr:rowOff>91440</xdr:rowOff>
    </xdr:to>
    <xdr:sp macro="" textlink="">
      <xdr:nvSpPr>
        <xdr:cNvPr id="1456628" name="AutoShape 154" descr="ITA">
          <a:extLst>
            <a:ext uri="{FF2B5EF4-FFF2-40B4-BE49-F238E27FC236}">
              <a16:creationId xmlns:a16="http://schemas.microsoft.com/office/drawing/2014/main" id="{4046EC6E-0C35-1761-2266-228CC89604FE}"/>
            </a:ext>
          </a:extLst>
        </xdr:cNvPr>
        <xdr:cNvSpPr>
          <a:spLocks noChangeAspect="1" noChangeArrowheads="1"/>
        </xdr:cNvSpPr>
      </xdr:nvSpPr>
      <xdr:spPr bwMode="auto">
        <a:xfrm>
          <a:off x="655320" y="3406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6629" name="AutoShape 167">
          <a:extLst>
            <a:ext uri="{FF2B5EF4-FFF2-40B4-BE49-F238E27FC236}">
              <a16:creationId xmlns:a16="http://schemas.microsoft.com/office/drawing/2014/main" id="{41D3BD4C-7522-9C57-D1B4-4BF38E9653E8}"/>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6630" name="AutoShape 169">
          <a:extLst>
            <a:ext uri="{FF2B5EF4-FFF2-40B4-BE49-F238E27FC236}">
              <a16:creationId xmlns:a16="http://schemas.microsoft.com/office/drawing/2014/main" id="{D6F9729E-D1EE-DB3C-F6D7-1CE21E815A48}"/>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6631" name="AutoShape 171">
          <a:extLst>
            <a:ext uri="{FF2B5EF4-FFF2-40B4-BE49-F238E27FC236}">
              <a16:creationId xmlns:a16="http://schemas.microsoft.com/office/drawing/2014/main" id="{61185DFA-DDCB-6675-D79D-06CCCCC04425}"/>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6632" name="AutoShape 173">
          <a:extLst>
            <a:ext uri="{FF2B5EF4-FFF2-40B4-BE49-F238E27FC236}">
              <a16:creationId xmlns:a16="http://schemas.microsoft.com/office/drawing/2014/main" id="{0688EA23-6760-9CC1-662C-A9DDCA544001}"/>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304800</xdr:colOff>
      <xdr:row>123</xdr:row>
      <xdr:rowOff>91440</xdr:rowOff>
    </xdr:to>
    <xdr:sp macro="" textlink="">
      <xdr:nvSpPr>
        <xdr:cNvPr id="1456633" name="AutoShape 178" descr="ITA">
          <a:extLst>
            <a:ext uri="{FF2B5EF4-FFF2-40B4-BE49-F238E27FC236}">
              <a16:creationId xmlns:a16="http://schemas.microsoft.com/office/drawing/2014/main" id="{1FFCDFF4-38EF-6F99-2BC6-3A0A75573093}"/>
            </a:ext>
          </a:extLst>
        </xdr:cNvPr>
        <xdr:cNvSpPr>
          <a:spLocks noChangeAspect="1" noChangeArrowheads="1"/>
        </xdr:cNvSpPr>
      </xdr:nvSpPr>
      <xdr:spPr bwMode="auto">
        <a:xfrm>
          <a:off x="655320" y="16779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6634" name="AutoShape 19">
          <a:extLst>
            <a:ext uri="{FF2B5EF4-FFF2-40B4-BE49-F238E27FC236}">
              <a16:creationId xmlns:a16="http://schemas.microsoft.com/office/drawing/2014/main" id="{6A113CF6-2479-A432-2A46-D28AA1AE1B76}"/>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160</xdr:row>
      <xdr:rowOff>0</xdr:rowOff>
    </xdr:from>
    <xdr:to>
      <xdr:col>3</xdr:col>
      <xdr:colOff>297180</xdr:colOff>
      <xdr:row>161</xdr:row>
      <xdr:rowOff>91438</xdr:rowOff>
    </xdr:to>
    <xdr:sp macro="" textlink="">
      <xdr:nvSpPr>
        <xdr:cNvPr id="1456635" name="AutoShape 42" descr="ITA">
          <a:extLst>
            <a:ext uri="{FF2B5EF4-FFF2-40B4-BE49-F238E27FC236}">
              <a16:creationId xmlns:a16="http://schemas.microsoft.com/office/drawing/2014/main" id="{99655946-9543-B9AE-3F14-185B4731ED84}"/>
            </a:ext>
          </a:extLst>
        </xdr:cNvPr>
        <xdr:cNvSpPr>
          <a:spLocks noChangeAspect="1" noChangeArrowheads="1"/>
        </xdr:cNvSpPr>
      </xdr:nvSpPr>
      <xdr:spPr bwMode="auto">
        <a:xfrm>
          <a:off x="655320" y="157505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175</xdr:row>
      <xdr:rowOff>0</xdr:rowOff>
    </xdr:from>
    <xdr:to>
      <xdr:col>3</xdr:col>
      <xdr:colOff>60960</xdr:colOff>
      <xdr:row>175</xdr:row>
      <xdr:rowOff>60960</xdr:rowOff>
    </xdr:to>
    <xdr:sp macro="" textlink="">
      <xdr:nvSpPr>
        <xdr:cNvPr id="1456636" name="AutoShape 43">
          <a:extLst>
            <a:ext uri="{FF2B5EF4-FFF2-40B4-BE49-F238E27FC236}">
              <a16:creationId xmlns:a16="http://schemas.microsoft.com/office/drawing/2014/main" id="{BD85F6E8-E739-7CDB-95D0-F6C76CC78691}"/>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6637" name="AutoShape 63">
          <a:extLst>
            <a:ext uri="{FF2B5EF4-FFF2-40B4-BE49-F238E27FC236}">
              <a16:creationId xmlns:a16="http://schemas.microsoft.com/office/drawing/2014/main" id="{5DC83AD2-B85E-5DDC-0A2C-CC193B42AB5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6638" name="AutoShape 65">
          <a:extLst>
            <a:ext uri="{FF2B5EF4-FFF2-40B4-BE49-F238E27FC236}">
              <a16:creationId xmlns:a16="http://schemas.microsoft.com/office/drawing/2014/main" id="{5A51E3CC-BECE-8126-B52F-08D4D9CA9078}"/>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3</xdr:col>
      <xdr:colOff>297180</xdr:colOff>
      <xdr:row>37</xdr:row>
      <xdr:rowOff>91440</xdr:rowOff>
    </xdr:to>
    <xdr:sp macro="" textlink="">
      <xdr:nvSpPr>
        <xdr:cNvPr id="1456639" name="AutoShape 70" descr="ITA">
          <a:extLst>
            <a:ext uri="{FF2B5EF4-FFF2-40B4-BE49-F238E27FC236}">
              <a16:creationId xmlns:a16="http://schemas.microsoft.com/office/drawing/2014/main" id="{D01B9D9C-E447-5E4A-7CD7-863237F17C5C}"/>
            </a:ext>
          </a:extLst>
        </xdr:cNvPr>
        <xdr:cNvSpPr>
          <a:spLocks noChangeAspect="1" noChangeArrowheads="1"/>
        </xdr:cNvSpPr>
      </xdr:nvSpPr>
      <xdr:spPr bwMode="auto">
        <a:xfrm>
          <a:off x="655320" y="33855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6640" name="AutoShape 74" descr="ITA">
          <a:extLst>
            <a:ext uri="{FF2B5EF4-FFF2-40B4-BE49-F238E27FC236}">
              <a16:creationId xmlns:a16="http://schemas.microsoft.com/office/drawing/2014/main" id="{A94C3CCA-A294-9D5D-240E-195BBC8A71AA}"/>
            </a:ext>
          </a:extLst>
        </xdr:cNvPr>
        <xdr:cNvSpPr>
          <a:spLocks noChangeAspect="1" noChangeArrowheads="1"/>
        </xdr:cNvSpPr>
      </xdr:nvSpPr>
      <xdr:spPr bwMode="auto">
        <a:xfrm>
          <a:off x="655320" y="38999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56641" name="AutoShape 75">
          <a:extLst>
            <a:ext uri="{FF2B5EF4-FFF2-40B4-BE49-F238E27FC236}">
              <a16:creationId xmlns:a16="http://schemas.microsoft.com/office/drawing/2014/main" id="{0B0011B1-1EE3-BDD0-AC79-49747CE8D08B}"/>
            </a:ext>
          </a:extLst>
        </xdr:cNvPr>
        <xdr:cNvSpPr>
          <a:spLocks noChangeAspect="1" noChangeArrowheads="1"/>
        </xdr:cNvSpPr>
      </xdr:nvSpPr>
      <xdr:spPr bwMode="auto">
        <a:xfrm>
          <a:off x="655320" y="32415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6642" name="AutoShape 78" descr="ITA">
          <a:extLst>
            <a:ext uri="{FF2B5EF4-FFF2-40B4-BE49-F238E27FC236}">
              <a16:creationId xmlns:a16="http://schemas.microsoft.com/office/drawing/2014/main" id="{F9BADC6D-010D-4E70-2E49-6A221E27F507}"/>
            </a:ext>
          </a:extLst>
        </xdr:cNvPr>
        <xdr:cNvSpPr>
          <a:spLocks noChangeAspect="1" noChangeArrowheads="1"/>
        </xdr:cNvSpPr>
      </xdr:nvSpPr>
      <xdr:spPr bwMode="auto">
        <a:xfrm>
          <a:off x="655320" y="52783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60960</xdr:colOff>
      <xdr:row>80</xdr:row>
      <xdr:rowOff>60960</xdr:rowOff>
    </xdr:to>
    <xdr:sp macro="" textlink="">
      <xdr:nvSpPr>
        <xdr:cNvPr id="1456644" name="AutoShape 9">
          <a:extLst>
            <a:ext uri="{FF2B5EF4-FFF2-40B4-BE49-F238E27FC236}">
              <a16:creationId xmlns:a16="http://schemas.microsoft.com/office/drawing/2014/main" id="{CD4C6018-BA4E-C71F-DDFB-4220EDA0444E}"/>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60960</xdr:colOff>
      <xdr:row>80</xdr:row>
      <xdr:rowOff>60960</xdr:rowOff>
    </xdr:to>
    <xdr:sp macro="" textlink="">
      <xdr:nvSpPr>
        <xdr:cNvPr id="1456645" name="AutoShape 11">
          <a:extLst>
            <a:ext uri="{FF2B5EF4-FFF2-40B4-BE49-F238E27FC236}">
              <a16:creationId xmlns:a16="http://schemas.microsoft.com/office/drawing/2014/main" id="{60917E8A-5929-FBD0-98F6-D74A4C991A76}"/>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99</xdr:row>
      <xdr:rowOff>0</xdr:rowOff>
    </xdr:from>
    <xdr:to>
      <xdr:col>3</xdr:col>
      <xdr:colOff>60960</xdr:colOff>
      <xdr:row>99</xdr:row>
      <xdr:rowOff>60960</xdr:rowOff>
    </xdr:to>
    <xdr:sp macro="" textlink="">
      <xdr:nvSpPr>
        <xdr:cNvPr id="1456646" name="AutoShape 25">
          <a:extLst>
            <a:ext uri="{FF2B5EF4-FFF2-40B4-BE49-F238E27FC236}">
              <a16:creationId xmlns:a16="http://schemas.microsoft.com/office/drawing/2014/main" id="{588D5562-2C7D-48DB-1134-44F12BF72F25}"/>
            </a:ext>
          </a:extLst>
        </xdr:cNvPr>
        <xdr:cNvSpPr>
          <a:spLocks noChangeAspect="1" noChangeArrowheads="1"/>
        </xdr:cNvSpPr>
      </xdr:nvSpPr>
      <xdr:spPr bwMode="auto">
        <a:xfrm>
          <a:off x="65532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297180</xdr:colOff>
      <xdr:row>81</xdr:row>
      <xdr:rowOff>91439</xdr:rowOff>
    </xdr:to>
    <xdr:sp macro="" textlink="">
      <xdr:nvSpPr>
        <xdr:cNvPr id="1456648" name="AutoShape 104" descr="ITA">
          <a:extLst>
            <a:ext uri="{FF2B5EF4-FFF2-40B4-BE49-F238E27FC236}">
              <a16:creationId xmlns:a16="http://schemas.microsoft.com/office/drawing/2014/main" id="{18DFEAD1-EFA5-5248-3776-39274B7D991A}"/>
            </a:ext>
          </a:extLst>
        </xdr:cNvPr>
        <xdr:cNvSpPr>
          <a:spLocks noChangeAspect="1" noChangeArrowheads="1"/>
        </xdr:cNvSpPr>
      </xdr:nvSpPr>
      <xdr:spPr bwMode="auto">
        <a:xfrm>
          <a:off x="655320" y="12870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165</xdr:row>
      <xdr:rowOff>0</xdr:rowOff>
    </xdr:from>
    <xdr:to>
      <xdr:col>3</xdr:col>
      <xdr:colOff>297180</xdr:colOff>
      <xdr:row>166</xdr:row>
      <xdr:rowOff>91437</xdr:rowOff>
    </xdr:to>
    <xdr:sp macro="" textlink="">
      <xdr:nvSpPr>
        <xdr:cNvPr id="1456650" name="AutoShape 134" descr="ITA">
          <a:extLst>
            <a:ext uri="{FF2B5EF4-FFF2-40B4-BE49-F238E27FC236}">
              <a16:creationId xmlns:a16="http://schemas.microsoft.com/office/drawing/2014/main" id="{80FE20C8-0BF3-6876-DCCB-EAAF3077CE53}"/>
            </a:ext>
          </a:extLst>
        </xdr:cNvPr>
        <xdr:cNvSpPr>
          <a:spLocks noChangeAspect="1" noChangeArrowheads="1"/>
        </xdr:cNvSpPr>
      </xdr:nvSpPr>
      <xdr:spPr bwMode="auto">
        <a:xfrm>
          <a:off x="655320" y="31386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91441</xdr:rowOff>
    </xdr:to>
    <xdr:sp macro="" textlink="">
      <xdr:nvSpPr>
        <xdr:cNvPr id="1456651" name="AutoShape 158" descr="ITA">
          <a:extLst>
            <a:ext uri="{FF2B5EF4-FFF2-40B4-BE49-F238E27FC236}">
              <a16:creationId xmlns:a16="http://schemas.microsoft.com/office/drawing/2014/main" id="{1527AA26-0FEF-EF28-C55D-9ED7E552B6A7}"/>
            </a:ext>
          </a:extLst>
        </xdr:cNvPr>
        <xdr:cNvSpPr>
          <a:spLocks noChangeAspect="1" noChangeArrowheads="1"/>
        </xdr:cNvSpPr>
      </xdr:nvSpPr>
      <xdr:spPr bwMode="auto">
        <a:xfrm>
          <a:off x="655320" y="48463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158</xdr:row>
      <xdr:rowOff>0</xdr:rowOff>
    </xdr:from>
    <xdr:to>
      <xdr:col>3</xdr:col>
      <xdr:colOff>297180</xdr:colOff>
      <xdr:row>159</xdr:row>
      <xdr:rowOff>91440</xdr:rowOff>
    </xdr:to>
    <xdr:sp macro="" textlink="">
      <xdr:nvSpPr>
        <xdr:cNvPr id="1456652" name="AutoShape 162" descr="ITA">
          <a:extLst>
            <a:ext uri="{FF2B5EF4-FFF2-40B4-BE49-F238E27FC236}">
              <a16:creationId xmlns:a16="http://schemas.microsoft.com/office/drawing/2014/main" id="{A030090D-41E3-4236-4BB6-5C6C21AB588C}"/>
            </a:ext>
          </a:extLst>
        </xdr:cNvPr>
        <xdr:cNvSpPr>
          <a:spLocks noChangeAspect="1" noChangeArrowheads="1"/>
        </xdr:cNvSpPr>
      </xdr:nvSpPr>
      <xdr:spPr bwMode="auto">
        <a:xfrm>
          <a:off x="655320" y="38381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232</xdr:row>
      <xdr:rowOff>0</xdr:rowOff>
    </xdr:from>
    <xdr:to>
      <xdr:col>3</xdr:col>
      <xdr:colOff>297180</xdr:colOff>
      <xdr:row>233</xdr:row>
      <xdr:rowOff>91443</xdr:rowOff>
    </xdr:to>
    <xdr:sp macro="" textlink="">
      <xdr:nvSpPr>
        <xdr:cNvPr id="1456653" name="AutoShape 164" descr="ITA">
          <a:extLst>
            <a:ext uri="{FF2B5EF4-FFF2-40B4-BE49-F238E27FC236}">
              <a16:creationId xmlns:a16="http://schemas.microsoft.com/office/drawing/2014/main" id="{98CEC2C1-1321-B98D-672B-E37901DADB62}"/>
            </a:ext>
          </a:extLst>
        </xdr:cNvPr>
        <xdr:cNvSpPr>
          <a:spLocks noChangeAspect="1" noChangeArrowheads="1"/>
        </xdr:cNvSpPr>
      </xdr:nvSpPr>
      <xdr:spPr bwMode="auto">
        <a:xfrm>
          <a:off x="655320" y="27683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232</xdr:row>
      <xdr:rowOff>0</xdr:rowOff>
    </xdr:from>
    <xdr:to>
      <xdr:col>3</xdr:col>
      <xdr:colOff>297180</xdr:colOff>
      <xdr:row>233</xdr:row>
      <xdr:rowOff>91443</xdr:rowOff>
    </xdr:to>
    <xdr:sp macro="" textlink="">
      <xdr:nvSpPr>
        <xdr:cNvPr id="1456654" name="AutoShape 166" descr="ITA">
          <a:extLst>
            <a:ext uri="{FF2B5EF4-FFF2-40B4-BE49-F238E27FC236}">
              <a16:creationId xmlns:a16="http://schemas.microsoft.com/office/drawing/2014/main" id="{7F5F4C9C-CAA4-3172-112D-1B0327A58A63}"/>
            </a:ext>
          </a:extLst>
        </xdr:cNvPr>
        <xdr:cNvSpPr>
          <a:spLocks noChangeAspect="1" noChangeArrowheads="1"/>
        </xdr:cNvSpPr>
      </xdr:nvSpPr>
      <xdr:spPr bwMode="auto">
        <a:xfrm>
          <a:off x="655320" y="27683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186</xdr:row>
      <xdr:rowOff>0</xdr:rowOff>
    </xdr:from>
    <xdr:to>
      <xdr:col>3</xdr:col>
      <xdr:colOff>297180</xdr:colOff>
      <xdr:row>187</xdr:row>
      <xdr:rowOff>75881</xdr:rowOff>
    </xdr:to>
    <xdr:sp macro="" textlink="">
      <xdr:nvSpPr>
        <xdr:cNvPr id="1456655" name="AutoShape 174" descr="ITA">
          <a:extLst>
            <a:ext uri="{FF2B5EF4-FFF2-40B4-BE49-F238E27FC236}">
              <a16:creationId xmlns:a16="http://schemas.microsoft.com/office/drawing/2014/main" id="{A390471E-5F9E-640B-EAA2-2623795B2535}"/>
            </a:ext>
          </a:extLst>
        </xdr:cNvPr>
        <xdr:cNvSpPr>
          <a:spLocks noChangeAspect="1" noChangeArrowheads="1"/>
        </xdr:cNvSpPr>
      </xdr:nvSpPr>
      <xdr:spPr bwMode="auto">
        <a:xfrm>
          <a:off x="655320" y="3611880"/>
          <a:ext cx="29718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6656" name="AutoShape 25">
          <a:extLst>
            <a:ext uri="{FF2B5EF4-FFF2-40B4-BE49-F238E27FC236}">
              <a16:creationId xmlns:a16="http://schemas.microsoft.com/office/drawing/2014/main" id="{EE46D06A-8B2B-ED12-9536-FB252F48445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6657" name="AutoShape 27">
          <a:hlinkClick xmlns:r="http://schemas.openxmlformats.org/officeDocument/2006/relationships" r:id="rId1" tgtFrame="_blank"/>
          <a:extLst>
            <a:ext uri="{FF2B5EF4-FFF2-40B4-BE49-F238E27FC236}">
              <a16:creationId xmlns:a16="http://schemas.microsoft.com/office/drawing/2014/main" id="{52DC91D9-D837-9C5B-38AD-CA73A989E94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6658" name="AutoShape 28">
          <a:extLst>
            <a:ext uri="{FF2B5EF4-FFF2-40B4-BE49-F238E27FC236}">
              <a16:creationId xmlns:a16="http://schemas.microsoft.com/office/drawing/2014/main" id="{23A9834B-39F6-16AD-9B7B-94876261917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6659" name="AutoShape 30">
          <a:hlinkClick xmlns:r="http://schemas.openxmlformats.org/officeDocument/2006/relationships" r:id="rId1" tgtFrame="_blank"/>
          <a:extLst>
            <a:ext uri="{FF2B5EF4-FFF2-40B4-BE49-F238E27FC236}">
              <a16:creationId xmlns:a16="http://schemas.microsoft.com/office/drawing/2014/main" id="{6F7C9F9D-D1BB-FB87-C212-82B1A96F93D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77</xdr:row>
      <xdr:rowOff>0</xdr:rowOff>
    </xdr:from>
    <xdr:to>
      <xdr:col>3</xdr:col>
      <xdr:colOff>60960</xdr:colOff>
      <xdr:row>77</xdr:row>
      <xdr:rowOff>60960</xdr:rowOff>
    </xdr:to>
    <xdr:sp macro="" textlink="">
      <xdr:nvSpPr>
        <xdr:cNvPr id="1456660" name="AutoShape 4">
          <a:extLst>
            <a:ext uri="{FF2B5EF4-FFF2-40B4-BE49-F238E27FC236}">
              <a16:creationId xmlns:a16="http://schemas.microsoft.com/office/drawing/2014/main" id="{E81C92C1-E281-28DD-3F7E-1401AA9515E8}"/>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77</xdr:row>
      <xdr:rowOff>0</xdr:rowOff>
    </xdr:from>
    <xdr:to>
      <xdr:col>3</xdr:col>
      <xdr:colOff>60960</xdr:colOff>
      <xdr:row>77</xdr:row>
      <xdr:rowOff>60960</xdr:rowOff>
    </xdr:to>
    <xdr:sp macro="" textlink="">
      <xdr:nvSpPr>
        <xdr:cNvPr id="1456661" name="AutoShape 4">
          <a:extLst>
            <a:ext uri="{FF2B5EF4-FFF2-40B4-BE49-F238E27FC236}">
              <a16:creationId xmlns:a16="http://schemas.microsoft.com/office/drawing/2014/main" id="{238E170F-C7D6-2434-7494-DF3C4FC33620}"/>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6662" name="AutoShape 4">
          <a:extLst>
            <a:ext uri="{FF2B5EF4-FFF2-40B4-BE49-F238E27FC236}">
              <a16:creationId xmlns:a16="http://schemas.microsoft.com/office/drawing/2014/main" id="{802027CC-124E-F5C9-8B03-ED29BC797157}"/>
            </a:ext>
          </a:extLst>
        </xdr:cNvPr>
        <xdr:cNvSpPr>
          <a:spLocks noChangeAspect="1" noChangeArrowheads="1"/>
        </xdr:cNvSpPr>
      </xdr:nvSpPr>
      <xdr:spPr bwMode="auto">
        <a:xfrm>
          <a:off x="65532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6663" name="AutoShape 4">
          <a:extLst>
            <a:ext uri="{FF2B5EF4-FFF2-40B4-BE49-F238E27FC236}">
              <a16:creationId xmlns:a16="http://schemas.microsoft.com/office/drawing/2014/main" id="{EF457249-6088-190F-BBA9-6C4D7DF91965}"/>
            </a:ext>
          </a:extLst>
        </xdr:cNvPr>
        <xdr:cNvSpPr>
          <a:spLocks noChangeAspect="1" noChangeArrowheads="1"/>
        </xdr:cNvSpPr>
      </xdr:nvSpPr>
      <xdr:spPr bwMode="auto">
        <a:xfrm>
          <a:off x="65532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6664" name="AutoShape 4">
          <a:extLst>
            <a:ext uri="{FF2B5EF4-FFF2-40B4-BE49-F238E27FC236}">
              <a16:creationId xmlns:a16="http://schemas.microsoft.com/office/drawing/2014/main" id="{80E03F2A-1EFF-065C-3B0D-E0B7181064BD}"/>
            </a:ext>
          </a:extLst>
        </xdr:cNvPr>
        <xdr:cNvSpPr>
          <a:spLocks noChangeAspect="1" noChangeArrowheads="1"/>
        </xdr:cNvSpPr>
      </xdr:nvSpPr>
      <xdr:spPr bwMode="auto">
        <a:xfrm>
          <a:off x="65532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6665" name="AutoShape 4">
          <a:extLst>
            <a:ext uri="{FF2B5EF4-FFF2-40B4-BE49-F238E27FC236}">
              <a16:creationId xmlns:a16="http://schemas.microsoft.com/office/drawing/2014/main" id="{85802493-BBC6-FEFC-2EAE-F17DDA74831F}"/>
            </a:ext>
          </a:extLst>
        </xdr:cNvPr>
        <xdr:cNvSpPr>
          <a:spLocks noChangeAspect="1" noChangeArrowheads="1"/>
        </xdr:cNvSpPr>
      </xdr:nvSpPr>
      <xdr:spPr bwMode="auto">
        <a:xfrm>
          <a:off x="65532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666" name="AutoShape 33">
          <a:extLst>
            <a:ext uri="{FF2B5EF4-FFF2-40B4-BE49-F238E27FC236}">
              <a16:creationId xmlns:a16="http://schemas.microsoft.com/office/drawing/2014/main" id="{226BB6C0-34E9-1590-E20C-B1CC0800D59F}"/>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667" name="AutoShape 33">
          <a:extLst>
            <a:ext uri="{FF2B5EF4-FFF2-40B4-BE49-F238E27FC236}">
              <a16:creationId xmlns:a16="http://schemas.microsoft.com/office/drawing/2014/main" id="{F11DFCE1-4C43-EE82-D982-AD8575C502ED}"/>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668" name="AutoShape 6">
          <a:hlinkClick xmlns:r="http://schemas.openxmlformats.org/officeDocument/2006/relationships" r:id="rId1" tgtFrame="_blank"/>
          <a:extLst>
            <a:ext uri="{FF2B5EF4-FFF2-40B4-BE49-F238E27FC236}">
              <a16:creationId xmlns:a16="http://schemas.microsoft.com/office/drawing/2014/main" id="{9F14A51A-1C65-381E-3D2F-4A631B044F71}"/>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669" name="AutoShape 31">
          <a:extLst>
            <a:ext uri="{FF2B5EF4-FFF2-40B4-BE49-F238E27FC236}">
              <a16:creationId xmlns:a16="http://schemas.microsoft.com/office/drawing/2014/main" id="{BF5699AB-B918-01F9-4A5F-1A693C868157}"/>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670" name="AutoShape 6">
          <a:hlinkClick xmlns:r="http://schemas.openxmlformats.org/officeDocument/2006/relationships" r:id="rId1" tgtFrame="_blank"/>
          <a:extLst>
            <a:ext uri="{FF2B5EF4-FFF2-40B4-BE49-F238E27FC236}">
              <a16:creationId xmlns:a16="http://schemas.microsoft.com/office/drawing/2014/main" id="{AA0C6DF5-9E77-E6A0-05A3-0FFC8FB1B43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671" name="AutoShape 31">
          <a:extLst>
            <a:ext uri="{FF2B5EF4-FFF2-40B4-BE49-F238E27FC236}">
              <a16:creationId xmlns:a16="http://schemas.microsoft.com/office/drawing/2014/main" id="{46C06978-56CE-39D9-E501-AFEC7ED89724}"/>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312420</xdr:colOff>
      <xdr:row>42</xdr:row>
      <xdr:rowOff>91440</xdr:rowOff>
    </xdr:to>
    <xdr:sp macro="" textlink="">
      <xdr:nvSpPr>
        <xdr:cNvPr id="1456672" name="AutoShape 116" descr="ITA">
          <a:extLst>
            <a:ext uri="{FF2B5EF4-FFF2-40B4-BE49-F238E27FC236}">
              <a16:creationId xmlns:a16="http://schemas.microsoft.com/office/drawing/2014/main" id="{D9DA8F50-7EF4-1314-76F2-0F85E2F321AD}"/>
            </a:ext>
          </a:extLst>
        </xdr:cNvPr>
        <xdr:cNvSpPr>
          <a:spLocks noChangeAspect="1" noChangeArrowheads="1"/>
        </xdr:cNvSpPr>
      </xdr:nvSpPr>
      <xdr:spPr bwMode="auto">
        <a:xfrm>
          <a:off x="655320" y="20688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312420</xdr:colOff>
      <xdr:row>42</xdr:row>
      <xdr:rowOff>91440</xdr:rowOff>
    </xdr:to>
    <xdr:sp macro="" textlink="">
      <xdr:nvSpPr>
        <xdr:cNvPr id="1456673" name="AutoShape 118" descr="ITA">
          <a:extLst>
            <a:ext uri="{FF2B5EF4-FFF2-40B4-BE49-F238E27FC236}">
              <a16:creationId xmlns:a16="http://schemas.microsoft.com/office/drawing/2014/main" id="{2FAC18CF-5BA5-ECEF-469A-7A3F061C586B}"/>
            </a:ext>
          </a:extLst>
        </xdr:cNvPr>
        <xdr:cNvSpPr>
          <a:spLocks noChangeAspect="1" noChangeArrowheads="1"/>
        </xdr:cNvSpPr>
      </xdr:nvSpPr>
      <xdr:spPr bwMode="auto">
        <a:xfrm>
          <a:off x="655320" y="20688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312420</xdr:colOff>
      <xdr:row>42</xdr:row>
      <xdr:rowOff>91440</xdr:rowOff>
    </xdr:to>
    <xdr:sp macro="" textlink="">
      <xdr:nvSpPr>
        <xdr:cNvPr id="1456674" name="AutoShape 120" descr="ITA">
          <a:extLst>
            <a:ext uri="{FF2B5EF4-FFF2-40B4-BE49-F238E27FC236}">
              <a16:creationId xmlns:a16="http://schemas.microsoft.com/office/drawing/2014/main" id="{408DAAFE-EBE4-998A-C843-D6F19A5AF9DE}"/>
            </a:ext>
          </a:extLst>
        </xdr:cNvPr>
        <xdr:cNvSpPr>
          <a:spLocks noChangeAspect="1" noChangeArrowheads="1"/>
        </xdr:cNvSpPr>
      </xdr:nvSpPr>
      <xdr:spPr bwMode="auto">
        <a:xfrm>
          <a:off x="655320" y="20688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1775460</xdr:colOff>
      <xdr:row>299</xdr:row>
      <xdr:rowOff>0</xdr:rowOff>
    </xdr:from>
    <xdr:to>
      <xdr:col>4</xdr:col>
      <xdr:colOff>312418</xdr:colOff>
      <xdr:row>300</xdr:row>
      <xdr:rowOff>91443</xdr:rowOff>
    </xdr:to>
    <xdr:sp macro="" textlink="">
      <xdr:nvSpPr>
        <xdr:cNvPr id="1456675" name="AutoShape 110" descr="ITA">
          <a:extLst>
            <a:ext uri="{FF2B5EF4-FFF2-40B4-BE49-F238E27FC236}">
              <a16:creationId xmlns:a16="http://schemas.microsoft.com/office/drawing/2014/main" id="{F9E7884C-1080-0CD2-2515-B5A258C9436B}"/>
            </a:ext>
          </a:extLst>
        </xdr:cNvPr>
        <xdr:cNvSpPr>
          <a:spLocks noChangeAspect="1" noChangeArrowheads="1"/>
        </xdr:cNvSpPr>
      </xdr:nvSpPr>
      <xdr:spPr bwMode="auto">
        <a:xfrm>
          <a:off x="220980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6676" name="AutoShape 108" descr="ITA">
          <a:extLst>
            <a:ext uri="{FF2B5EF4-FFF2-40B4-BE49-F238E27FC236}">
              <a16:creationId xmlns:a16="http://schemas.microsoft.com/office/drawing/2014/main" id="{90ABEDC1-ADA5-6597-6756-879C18DBC0C8}"/>
            </a:ext>
          </a:extLst>
        </xdr:cNvPr>
        <xdr:cNvSpPr>
          <a:spLocks noChangeAspect="1" noChangeArrowheads="1"/>
        </xdr:cNvSpPr>
      </xdr:nvSpPr>
      <xdr:spPr bwMode="auto">
        <a:xfrm>
          <a:off x="65532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1775460</xdr:colOff>
      <xdr:row>299</xdr:row>
      <xdr:rowOff>0</xdr:rowOff>
    </xdr:from>
    <xdr:to>
      <xdr:col>4</xdr:col>
      <xdr:colOff>312418</xdr:colOff>
      <xdr:row>300</xdr:row>
      <xdr:rowOff>91443</xdr:rowOff>
    </xdr:to>
    <xdr:sp macro="" textlink="">
      <xdr:nvSpPr>
        <xdr:cNvPr id="1456677" name="AutoShape 110" descr="ITA">
          <a:extLst>
            <a:ext uri="{FF2B5EF4-FFF2-40B4-BE49-F238E27FC236}">
              <a16:creationId xmlns:a16="http://schemas.microsoft.com/office/drawing/2014/main" id="{ED85B80C-20BB-6288-552C-E00D614021B8}"/>
            </a:ext>
          </a:extLst>
        </xdr:cNvPr>
        <xdr:cNvSpPr>
          <a:spLocks noChangeAspect="1" noChangeArrowheads="1"/>
        </xdr:cNvSpPr>
      </xdr:nvSpPr>
      <xdr:spPr bwMode="auto">
        <a:xfrm>
          <a:off x="220980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6678" name="AutoShape 114" descr="ITA">
          <a:extLst>
            <a:ext uri="{FF2B5EF4-FFF2-40B4-BE49-F238E27FC236}">
              <a16:creationId xmlns:a16="http://schemas.microsoft.com/office/drawing/2014/main" id="{E90071E7-4F62-ED22-454B-B06320F88911}"/>
            </a:ext>
          </a:extLst>
        </xdr:cNvPr>
        <xdr:cNvSpPr>
          <a:spLocks noChangeAspect="1" noChangeArrowheads="1"/>
        </xdr:cNvSpPr>
      </xdr:nvSpPr>
      <xdr:spPr bwMode="auto">
        <a:xfrm>
          <a:off x="65532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6679" name="AutoShape 80" descr="ITA">
          <a:extLst>
            <a:ext uri="{FF2B5EF4-FFF2-40B4-BE49-F238E27FC236}">
              <a16:creationId xmlns:a16="http://schemas.microsoft.com/office/drawing/2014/main" id="{31A4459F-3C6C-F6C8-ED68-D52F61A99F5F}"/>
            </a:ext>
          </a:extLst>
        </xdr:cNvPr>
        <xdr:cNvSpPr>
          <a:spLocks noChangeAspect="1" noChangeArrowheads="1"/>
        </xdr:cNvSpPr>
      </xdr:nvSpPr>
      <xdr:spPr bwMode="auto">
        <a:xfrm>
          <a:off x="655320" y="55869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6680" name="AutoShape 80" descr="ITA">
          <a:extLst>
            <a:ext uri="{FF2B5EF4-FFF2-40B4-BE49-F238E27FC236}">
              <a16:creationId xmlns:a16="http://schemas.microsoft.com/office/drawing/2014/main" id="{3AB4FBA2-750C-274E-BDCE-58C986A03C6F}"/>
            </a:ext>
          </a:extLst>
        </xdr:cNvPr>
        <xdr:cNvSpPr>
          <a:spLocks noChangeAspect="1" noChangeArrowheads="1"/>
        </xdr:cNvSpPr>
      </xdr:nvSpPr>
      <xdr:spPr bwMode="auto">
        <a:xfrm>
          <a:off x="655320" y="55869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6681" name="AutoShape 92" descr="ITA">
          <a:extLst>
            <a:ext uri="{FF2B5EF4-FFF2-40B4-BE49-F238E27FC236}">
              <a16:creationId xmlns:a16="http://schemas.microsoft.com/office/drawing/2014/main" id="{E46F4CDB-7F02-A351-D7F5-467B78352A6F}"/>
            </a:ext>
          </a:extLst>
        </xdr:cNvPr>
        <xdr:cNvSpPr>
          <a:spLocks noChangeAspect="1" noChangeArrowheads="1"/>
        </xdr:cNvSpPr>
      </xdr:nvSpPr>
      <xdr:spPr bwMode="auto">
        <a:xfrm>
          <a:off x="655320" y="55869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60960</xdr:colOff>
      <xdr:row>269</xdr:row>
      <xdr:rowOff>60960</xdr:rowOff>
    </xdr:to>
    <xdr:sp macro="" textlink="">
      <xdr:nvSpPr>
        <xdr:cNvPr id="1456682" name="AutoShape 94">
          <a:extLst>
            <a:ext uri="{FF2B5EF4-FFF2-40B4-BE49-F238E27FC236}">
              <a16:creationId xmlns:a16="http://schemas.microsoft.com/office/drawing/2014/main" id="{5B4CC7F4-9DFF-0040-3A2C-8A0F202608B8}"/>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304800</xdr:colOff>
      <xdr:row>270</xdr:row>
      <xdr:rowOff>91440</xdr:rowOff>
    </xdr:to>
    <xdr:sp macro="" textlink="">
      <xdr:nvSpPr>
        <xdr:cNvPr id="1456683" name="AutoShape 95" descr="ITA">
          <a:extLst>
            <a:ext uri="{FF2B5EF4-FFF2-40B4-BE49-F238E27FC236}">
              <a16:creationId xmlns:a16="http://schemas.microsoft.com/office/drawing/2014/main" id="{49F2660D-BAE5-D62F-DDF1-65253713A150}"/>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60960</xdr:colOff>
      <xdr:row>269</xdr:row>
      <xdr:rowOff>60960</xdr:rowOff>
    </xdr:to>
    <xdr:sp macro="" textlink="">
      <xdr:nvSpPr>
        <xdr:cNvPr id="1456684" name="AutoShape 96">
          <a:hlinkClick xmlns:r="http://schemas.openxmlformats.org/officeDocument/2006/relationships" r:id="rId1" tgtFrame="_blank"/>
          <a:extLst>
            <a:ext uri="{FF2B5EF4-FFF2-40B4-BE49-F238E27FC236}">
              <a16:creationId xmlns:a16="http://schemas.microsoft.com/office/drawing/2014/main" id="{93B2EC09-1722-E916-AEFA-E94C679580CE}"/>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60960</xdr:colOff>
      <xdr:row>269</xdr:row>
      <xdr:rowOff>60960</xdr:rowOff>
    </xdr:to>
    <xdr:sp macro="" textlink="">
      <xdr:nvSpPr>
        <xdr:cNvPr id="1456685" name="AutoShape 97">
          <a:extLst>
            <a:ext uri="{FF2B5EF4-FFF2-40B4-BE49-F238E27FC236}">
              <a16:creationId xmlns:a16="http://schemas.microsoft.com/office/drawing/2014/main" id="{A4AB6541-3930-5722-1609-921495D1F3ED}"/>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60960</xdr:colOff>
      <xdr:row>269</xdr:row>
      <xdr:rowOff>60960</xdr:rowOff>
    </xdr:to>
    <xdr:sp macro="" textlink="">
      <xdr:nvSpPr>
        <xdr:cNvPr id="1456686" name="AutoShape 99">
          <a:hlinkClick xmlns:r="http://schemas.openxmlformats.org/officeDocument/2006/relationships" r:id="rId1" tgtFrame="_blank"/>
          <a:extLst>
            <a:ext uri="{FF2B5EF4-FFF2-40B4-BE49-F238E27FC236}">
              <a16:creationId xmlns:a16="http://schemas.microsoft.com/office/drawing/2014/main" id="{FA618675-EB22-812D-D2EC-247C27BE7C88}"/>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304800</xdr:colOff>
      <xdr:row>270</xdr:row>
      <xdr:rowOff>91440</xdr:rowOff>
    </xdr:to>
    <xdr:sp macro="" textlink="">
      <xdr:nvSpPr>
        <xdr:cNvPr id="1456687" name="AutoShape 101" descr="ITA">
          <a:extLst>
            <a:ext uri="{FF2B5EF4-FFF2-40B4-BE49-F238E27FC236}">
              <a16:creationId xmlns:a16="http://schemas.microsoft.com/office/drawing/2014/main" id="{3ABA0D21-A3E6-C391-FCF3-981BDBD7391F}"/>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304800</xdr:colOff>
      <xdr:row>270</xdr:row>
      <xdr:rowOff>91440</xdr:rowOff>
    </xdr:to>
    <xdr:sp macro="" textlink="">
      <xdr:nvSpPr>
        <xdr:cNvPr id="1456688" name="AutoShape 104" descr="ITA">
          <a:extLst>
            <a:ext uri="{FF2B5EF4-FFF2-40B4-BE49-F238E27FC236}">
              <a16:creationId xmlns:a16="http://schemas.microsoft.com/office/drawing/2014/main" id="{F70D077A-6126-D370-4E8D-DE49914382F9}"/>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304800</xdr:colOff>
      <xdr:row>270</xdr:row>
      <xdr:rowOff>91440</xdr:rowOff>
    </xdr:to>
    <xdr:sp macro="" textlink="">
      <xdr:nvSpPr>
        <xdr:cNvPr id="1456689" name="AutoShape 107" descr="ITA">
          <a:extLst>
            <a:ext uri="{FF2B5EF4-FFF2-40B4-BE49-F238E27FC236}">
              <a16:creationId xmlns:a16="http://schemas.microsoft.com/office/drawing/2014/main" id="{B81F6910-7827-1310-206D-6F1D062EDA7A}"/>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6694" name="AutoShape 3">
          <a:hlinkClick xmlns:r="http://schemas.openxmlformats.org/officeDocument/2006/relationships" r:id="rId1" tgtFrame="_blank"/>
          <a:extLst>
            <a:ext uri="{FF2B5EF4-FFF2-40B4-BE49-F238E27FC236}">
              <a16:creationId xmlns:a16="http://schemas.microsoft.com/office/drawing/2014/main" id="{D0038FDA-E50E-8EAC-B9AA-977D6FD2A891}"/>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695" name="AutoShape 3">
          <a:hlinkClick xmlns:r="http://schemas.openxmlformats.org/officeDocument/2006/relationships" r:id="rId1" tgtFrame="_blank"/>
          <a:extLst>
            <a:ext uri="{FF2B5EF4-FFF2-40B4-BE49-F238E27FC236}">
              <a16:creationId xmlns:a16="http://schemas.microsoft.com/office/drawing/2014/main" id="{D8D96AAE-8E58-FBDB-B098-AE1CC4A503A2}"/>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88</xdr:row>
      <xdr:rowOff>0</xdr:rowOff>
    </xdr:from>
    <xdr:to>
      <xdr:col>3</xdr:col>
      <xdr:colOff>60960</xdr:colOff>
      <xdr:row>88</xdr:row>
      <xdr:rowOff>60960</xdr:rowOff>
    </xdr:to>
    <xdr:sp macro="" textlink="">
      <xdr:nvSpPr>
        <xdr:cNvPr id="1456696" name="AutoShape 3">
          <a:hlinkClick xmlns:r="http://schemas.openxmlformats.org/officeDocument/2006/relationships" r:id="rId1" tgtFrame="_blank"/>
          <a:extLst>
            <a:ext uri="{FF2B5EF4-FFF2-40B4-BE49-F238E27FC236}">
              <a16:creationId xmlns:a16="http://schemas.microsoft.com/office/drawing/2014/main" id="{223D28B1-FE6F-8C7D-B872-1D61FA5A62BF}"/>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60960</xdr:colOff>
      <xdr:row>131</xdr:row>
      <xdr:rowOff>60960</xdr:rowOff>
    </xdr:to>
    <xdr:sp macro="" textlink="">
      <xdr:nvSpPr>
        <xdr:cNvPr id="1456697" name="AutoShape 3">
          <a:hlinkClick xmlns:r="http://schemas.openxmlformats.org/officeDocument/2006/relationships" r:id="rId1" tgtFrame="_blank"/>
          <a:extLst>
            <a:ext uri="{FF2B5EF4-FFF2-40B4-BE49-F238E27FC236}">
              <a16:creationId xmlns:a16="http://schemas.microsoft.com/office/drawing/2014/main" id="{0DA79ED2-3E9E-1EEB-CAA1-04BF2772279E}"/>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6698" name="AutoShape 3">
          <a:hlinkClick xmlns:r="http://schemas.openxmlformats.org/officeDocument/2006/relationships" r:id="rId1" tgtFrame="_blank"/>
          <a:extLst>
            <a:ext uri="{FF2B5EF4-FFF2-40B4-BE49-F238E27FC236}">
              <a16:creationId xmlns:a16="http://schemas.microsoft.com/office/drawing/2014/main" id="{C07B089D-89AF-ABE7-7E04-551FD98AE8E7}"/>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699" name="AutoShape 3">
          <a:hlinkClick xmlns:r="http://schemas.openxmlformats.org/officeDocument/2006/relationships" r:id="rId1" tgtFrame="_blank"/>
          <a:extLst>
            <a:ext uri="{FF2B5EF4-FFF2-40B4-BE49-F238E27FC236}">
              <a16:creationId xmlns:a16="http://schemas.microsoft.com/office/drawing/2014/main" id="{A2B1CE72-12E1-4A32-B4EB-D055ECBBC7F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82</xdr:row>
      <xdr:rowOff>0</xdr:rowOff>
    </xdr:from>
    <xdr:to>
      <xdr:col>3</xdr:col>
      <xdr:colOff>60960</xdr:colOff>
      <xdr:row>82</xdr:row>
      <xdr:rowOff>60960</xdr:rowOff>
    </xdr:to>
    <xdr:sp macro="" textlink="">
      <xdr:nvSpPr>
        <xdr:cNvPr id="1456700" name="AutoShape 3">
          <a:hlinkClick xmlns:r="http://schemas.openxmlformats.org/officeDocument/2006/relationships" r:id="rId1" tgtFrame="_blank"/>
          <a:extLst>
            <a:ext uri="{FF2B5EF4-FFF2-40B4-BE49-F238E27FC236}">
              <a16:creationId xmlns:a16="http://schemas.microsoft.com/office/drawing/2014/main" id="{29D850C1-9512-7571-4588-8FC6A91B71CF}"/>
            </a:ext>
          </a:extLst>
        </xdr:cNvPr>
        <xdr:cNvSpPr>
          <a:spLocks noChangeAspect="1" noChangeArrowheads="1"/>
        </xdr:cNvSpPr>
      </xdr:nvSpPr>
      <xdr:spPr bwMode="auto">
        <a:xfrm>
          <a:off x="655320" y="2377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01" name="AutoShape 3">
          <a:hlinkClick xmlns:r="http://schemas.openxmlformats.org/officeDocument/2006/relationships" r:id="rId1" tgtFrame="_blank"/>
          <a:extLst>
            <a:ext uri="{FF2B5EF4-FFF2-40B4-BE49-F238E27FC236}">
              <a16:creationId xmlns:a16="http://schemas.microsoft.com/office/drawing/2014/main" id="{D38B0197-C6D9-0250-FBBA-AC77DB081D43}"/>
            </a:ext>
          </a:extLst>
        </xdr:cNvPr>
        <xdr:cNvSpPr>
          <a:spLocks noChangeAspect="1" noChangeArrowheads="1"/>
        </xdr:cNvSpPr>
      </xdr:nvSpPr>
      <xdr:spPr bwMode="auto">
        <a:xfrm>
          <a:off x="655320" y="45377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6702" name="AutoShape 3">
          <a:hlinkClick xmlns:r="http://schemas.openxmlformats.org/officeDocument/2006/relationships" r:id="rId1" tgtFrame="_blank"/>
          <a:extLst>
            <a:ext uri="{FF2B5EF4-FFF2-40B4-BE49-F238E27FC236}">
              <a16:creationId xmlns:a16="http://schemas.microsoft.com/office/drawing/2014/main" id="{1A247059-8042-46F8-679A-B721BA1BD9AD}"/>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6703" name="AutoShape 3">
          <a:hlinkClick xmlns:r="http://schemas.openxmlformats.org/officeDocument/2006/relationships" r:id="rId1" tgtFrame="_blank"/>
          <a:extLst>
            <a:ext uri="{FF2B5EF4-FFF2-40B4-BE49-F238E27FC236}">
              <a16:creationId xmlns:a16="http://schemas.microsoft.com/office/drawing/2014/main" id="{270D372F-1B13-9C72-0BA6-7AF8B1EB80A3}"/>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6704" name="AutoShape 3">
          <a:hlinkClick xmlns:r="http://schemas.openxmlformats.org/officeDocument/2006/relationships" r:id="rId1" tgtFrame="_blank"/>
          <a:extLst>
            <a:ext uri="{FF2B5EF4-FFF2-40B4-BE49-F238E27FC236}">
              <a16:creationId xmlns:a16="http://schemas.microsoft.com/office/drawing/2014/main" id="{6076B585-9B89-456E-4111-76A7CA3A16EB}"/>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286</xdr:row>
      <xdr:rowOff>0</xdr:rowOff>
    </xdr:from>
    <xdr:to>
      <xdr:col>3</xdr:col>
      <xdr:colOff>60960</xdr:colOff>
      <xdr:row>286</xdr:row>
      <xdr:rowOff>60960</xdr:rowOff>
    </xdr:to>
    <xdr:sp macro="" textlink="">
      <xdr:nvSpPr>
        <xdr:cNvPr id="1456705" name="AutoShape 3">
          <a:hlinkClick xmlns:r="http://schemas.openxmlformats.org/officeDocument/2006/relationships" r:id="rId1" tgtFrame="_blank"/>
          <a:extLst>
            <a:ext uri="{FF2B5EF4-FFF2-40B4-BE49-F238E27FC236}">
              <a16:creationId xmlns:a16="http://schemas.microsoft.com/office/drawing/2014/main" id="{BD823E7F-6448-59AB-BE82-B67D1553B502}"/>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60960</xdr:colOff>
      <xdr:row>5</xdr:row>
      <xdr:rowOff>60960</xdr:rowOff>
    </xdr:to>
    <xdr:sp macro="" textlink="">
      <xdr:nvSpPr>
        <xdr:cNvPr id="1456706" name="AutoShape 3">
          <a:hlinkClick xmlns:r="http://schemas.openxmlformats.org/officeDocument/2006/relationships" r:id="rId1" tgtFrame="_blank"/>
          <a:extLst>
            <a:ext uri="{FF2B5EF4-FFF2-40B4-BE49-F238E27FC236}">
              <a16:creationId xmlns:a16="http://schemas.microsoft.com/office/drawing/2014/main" id="{C201490A-7312-22A3-E0FC-F6E3CB1F5490}"/>
            </a:ext>
          </a:extLst>
        </xdr:cNvPr>
        <xdr:cNvSpPr>
          <a:spLocks noChangeAspect="1" noChangeArrowheads="1"/>
        </xdr:cNvSpPr>
      </xdr:nvSpPr>
      <xdr:spPr bwMode="auto">
        <a:xfrm>
          <a:off x="65532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60960</xdr:colOff>
      <xdr:row>5</xdr:row>
      <xdr:rowOff>60960</xdr:rowOff>
    </xdr:to>
    <xdr:sp macro="" textlink="">
      <xdr:nvSpPr>
        <xdr:cNvPr id="1456707" name="AutoShape 3">
          <a:hlinkClick xmlns:r="http://schemas.openxmlformats.org/officeDocument/2006/relationships" r:id="rId1" tgtFrame="_blank"/>
          <a:extLst>
            <a:ext uri="{FF2B5EF4-FFF2-40B4-BE49-F238E27FC236}">
              <a16:creationId xmlns:a16="http://schemas.microsoft.com/office/drawing/2014/main" id="{5F8454F0-237D-7122-5124-64B50418F093}"/>
            </a:ext>
          </a:extLst>
        </xdr:cNvPr>
        <xdr:cNvSpPr>
          <a:spLocks noChangeAspect="1" noChangeArrowheads="1"/>
        </xdr:cNvSpPr>
      </xdr:nvSpPr>
      <xdr:spPr bwMode="auto">
        <a:xfrm>
          <a:off x="65532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5</xdr:row>
      <xdr:rowOff>0</xdr:rowOff>
    </xdr:from>
    <xdr:to>
      <xdr:col>50</xdr:col>
      <xdr:colOff>53340</xdr:colOff>
      <xdr:row>5</xdr:row>
      <xdr:rowOff>60960</xdr:rowOff>
    </xdr:to>
    <xdr:sp macro="" textlink="">
      <xdr:nvSpPr>
        <xdr:cNvPr id="1456708" name="AutoShape 55">
          <a:extLst>
            <a:ext uri="{FF2B5EF4-FFF2-40B4-BE49-F238E27FC236}">
              <a16:creationId xmlns:a16="http://schemas.microsoft.com/office/drawing/2014/main" id="{AF33754F-5C8D-41C0-50A3-5DF77ADE7A1C}"/>
            </a:ext>
          </a:extLst>
        </xdr:cNvPr>
        <xdr:cNvSpPr>
          <a:spLocks noChangeAspect="1" noChangeArrowheads="1"/>
        </xdr:cNvSpPr>
      </xdr:nvSpPr>
      <xdr:spPr bwMode="auto">
        <a:xfrm>
          <a:off x="17891760" y="34061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5</xdr:row>
      <xdr:rowOff>0</xdr:rowOff>
    </xdr:from>
    <xdr:to>
      <xdr:col>50</xdr:col>
      <xdr:colOff>53340</xdr:colOff>
      <xdr:row>5</xdr:row>
      <xdr:rowOff>60960</xdr:rowOff>
    </xdr:to>
    <xdr:sp macro="" textlink="">
      <xdr:nvSpPr>
        <xdr:cNvPr id="1456709" name="AutoShape 57">
          <a:hlinkClick xmlns:r="http://schemas.openxmlformats.org/officeDocument/2006/relationships" r:id="rId1" tgtFrame="_blank"/>
          <a:extLst>
            <a:ext uri="{FF2B5EF4-FFF2-40B4-BE49-F238E27FC236}">
              <a16:creationId xmlns:a16="http://schemas.microsoft.com/office/drawing/2014/main" id="{5624771D-D31B-B539-05FB-B97248C3AC28}"/>
            </a:ext>
          </a:extLst>
        </xdr:cNvPr>
        <xdr:cNvSpPr>
          <a:spLocks noChangeAspect="1" noChangeArrowheads="1"/>
        </xdr:cNvSpPr>
      </xdr:nvSpPr>
      <xdr:spPr bwMode="auto">
        <a:xfrm>
          <a:off x="17891760" y="34061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9</xdr:row>
      <xdr:rowOff>0</xdr:rowOff>
    </xdr:from>
    <xdr:to>
      <xdr:col>50</xdr:col>
      <xdr:colOff>53340</xdr:colOff>
      <xdr:row>9</xdr:row>
      <xdr:rowOff>60960</xdr:rowOff>
    </xdr:to>
    <xdr:sp macro="" textlink="">
      <xdr:nvSpPr>
        <xdr:cNvPr id="1456710" name="AutoShape 33">
          <a:extLst>
            <a:ext uri="{FF2B5EF4-FFF2-40B4-BE49-F238E27FC236}">
              <a16:creationId xmlns:a16="http://schemas.microsoft.com/office/drawing/2014/main" id="{0490E851-3BE3-0A0C-244E-90158102C94A}"/>
            </a:ext>
          </a:extLst>
        </xdr:cNvPr>
        <xdr:cNvSpPr>
          <a:spLocks noChangeAspect="1" noChangeArrowheads="1"/>
        </xdr:cNvSpPr>
      </xdr:nvSpPr>
      <xdr:spPr bwMode="auto">
        <a:xfrm>
          <a:off x="17891760" y="4229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7</xdr:row>
      <xdr:rowOff>0</xdr:rowOff>
    </xdr:from>
    <xdr:to>
      <xdr:col>50</xdr:col>
      <xdr:colOff>53340</xdr:colOff>
      <xdr:row>7</xdr:row>
      <xdr:rowOff>60960</xdr:rowOff>
    </xdr:to>
    <xdr:sp macro="" textlink="">
      <xdr:nvSpPr>
        <xdr:cNvPr id="1456711" name="AutoShape 6">
          <a:hlinkClick xmlns:r="http://schemas.openxmlformats.org/officeDocument/2006/relationships" r:id="rId1" tgtFrame="_blank"/>
          <a:extLst>
            <a:ext uri="{FF2B5EF4-FFF2-40B4-BE49-F238E27FC236}">
              <a16:creationId xmlns:a16="http://schemas.microsoft.com/office/drawing/2014/main" id="{3F12748B-7116-F6D6-61C0-E21F77B2A31E}"/>
            </a:ext>
          </a:extLst>
        </xdr:cNvPr>
        <xdr:cNvSpPr>
          <a:spLocks noChangeAspect="1" noChangeArrowheads="1"/>
        </xdr:cNvSpPr>
      </xdr:nvSpPr>
      <xdr:spPr bwMode="auto">
        <a:xfrm>
          <a:off x="17891760" y="38176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10</xdr:row>
      <xdr:rowOff>0</xdr:rowOff>
    </xdr:from>
    <xdr:to>
      <xdr:col>50</xdr:col>
      <xdr:colOff>53340</xdr:colOff>
      <xdr:row>10</xdr:row>
      <xdr:rowOff>60960</xdr:rowOff>
    </xdr:to>
    <xdr:sp macro="" textlink="">
      <xdr:nvSpPr>
        <xdr:cNvPr id="1456712" name="AutoShape 52">
          <a:extLst>
            <a:ext uri="{FF2B5EF4-FFF2-40B4-BE49-F238E27FC236}">
              <a16:creationId xmlns:a16="http://schemas.microsoft.com/office/drawing/2014/main" id="{CBA3C3DD-878D-E088-2463-3774D0836A8C}"/>
            </a:ext>
          </a:extLst>
        </xdr:cNvPr>
        <xdr:cNvSpPr>
          <a:spLocks noChangeAspect="1" noChangeArrowheads="1"/>
        </xdr:cNvSpPr>
      </xdr:nvSpPr>
      <xdr:spPr bwMode="auto">
        <a:xfrm>
          <a:off x="17891760" y="44348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10</xdr:row>
      <xdr:rowOff>0</xdr:rowOff>
    </xdr:from>
    <xdr:to>
      <xdr:col>50</xdr:col>
      <xdr:colOff>53340</xdr:colOff>
      <xdr:row>10</xdr:row>
      <xdr:rowOff>60960</xdr:rowOff>
    </xdr:to>
    <xdr:sp macro="" textlink="">
      <xdr:nvSpPr>
        <xdr:cNvPr id="1456713" name="AutoShape 54">
          <a:hlinkClick xmlns:r="http://schemas.openxmlformats.org/officeDocument/2006/relationships" r:id="rId1" tgtFrame="_blank"/>
          <a:extLst>
            <a:ext uri="{FF2B5EF4-FFF2-40B4-BE49-F238E27FC236}">
              <a16:creationId xmlns:a16="http://schemas.microsoft.com/office/drawing/2014/main" id="{C8725433-A56E-D2AB-C5C7-04A0C590BC0F}"/>
            </a:ext>
          </a:extLst>
        </xdr:cNvPr>
        <xdr:cNvSpPr>
          <a:spLocks noChangeAspect="1" noChangeArrowheads="1"/>
        </xdr:cNvSpPr>
      </xdr:nvSpPr>
      <xdr:spPr bwMode="auto">
        <a:xfrm>
          <a:off x="17891760" y="44348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7</xdr:row>
      <xdr:rowOff>0</xdr:rowOff>
    </xdr:from>
    <xdr:to>
      <xdr:col>50</xdr:col>
      <xdr:colOff>53340</xdr:colOff>
      <xdr:row>7</xdr:row>
      <xdr:rowOff>60960</xdr:rowOff>
    </xdr:to>
    <xdr:sp macro="" textlink="">
      <xdr:nvSpPr>
        <xdr:cNvPr id="1456714" name="AutoShape 31">
          <a:extLst>
            <a:ext uri="{FF2B5EF4-FFF2-40B4-BE49-F238E27FC236}">
              <a16:creationId xmlns:a16="http://schemas.microsoft.com/office/drawing/2014/main" id="{8C51FC95-CC3A-E398-67C2-3AD8425CECD6}"/>
            </a:ext>
          </a:extLst>
        </xdr:cNvPr>
        <xdr:cNvSpPr>
          <a:spLocks noChangeAspect="1" noChangeArrowheads="1"/>
        </xdr:cNvSpPr>
      </xdr:nvSpPr>
      <xdr:spPr bwMode="auto">
        <a:xfrm>
          <a:off x="17891760" y="38176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9</xdr:row>
      <xdr:rowOff>0</xdr:rowOff>
    </xdr:from>
    <xdr:to>
      <xdr:col>50</xdr:col>
      <xdr:colOff>53340</xdr:colOff>
      <xdr:row>9</xdr:row>
      <xdr:rowOff>60960</xdr:rowOff>
    </xdr:to>
    <xdr:sp macro="" textlink="">
      <xdr:nvSpPr>
        <xdr:cNvPr id="1456715" name="AutoShape 19">
          <a:extLst>
            <a:ext uri="{FF2B5EF4-FFF2-40B4-BE49-F238E27FC236}">
              <a16:creationId xmlns:a16="http://schemas.microsoft.com/office/drawing/2014/main" id="{9F5671E7-4406-B0D5-AE40-D9A01DFAA9B8}"/>
            </a:ext>
          </a:extLst>
        </xdr:cNvPr>
        <xdr:cNvSpPr>
          <a:spLocks noChangeAspect="1" noChangeArrowheads="1"/>
        </xdr:cNvSpPr>
      </xdr:nvSpPr>
      <xdr:spPr bwMode="auto">
        <a:xfrm>
          <a:off x="17891760" y="4229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13</xdr:row>
      <xdr:rowOff>0</xdr:rowOff>
    </xdr:from>
    <xdr:to>
      <xdr:col>50</xdr:col>
      <xdr:colOff>53340</xdr:colOff>
      <xdr:row>13</xdr:row>
      <xdr:rowOff>60960</xdr:rowOff>
    </xdr:to>
    <xdr:sp macro="" textlink="">
      <xdr:nvSpPr>
        <xdr:cNvPr id="1456716" name="AutoShape 75">
          <a:extLst>
            <a:ext uri="{FF2B5EF4-FFF2-40B4-BE49-F238E27FC236}">
              <a16:creationId xmlns:a16="http://schemas.microsoft.com/office/drawing/2014/main" id="{8E2EF503-D5D0-9C67-8A40-5B987F05AE00}"/>
            </a:ext>
          </a:extLst>
        </xdr:cNvPr>
        <xdr:cNvSpPr>
          <a:spLocks noChangeAspect="1" noChangeArrowheads="1"/>
        </xdr:cNvSpPr>
      </xdr:nvSpPr>
      <xdr:spPr bwMode="auto">
        <a:xfrm>
          <a:off x="17891760" y="5052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18</xdr:row>
      <xdr:rowOff>0</xdr:rowOff>
    </xdr:from>
    <xdr:to>
      <xdr:col>50</xdr:col>
      <xdr:colOff>53340</xdr:colOff>
      <xdr:row>18</xdr:row>
      <xdr:rowOff>60960</xdr:rowOff>
    </xdr:to>
    <xdr:sp macro="" textlink="">
      <xdr:nvSpPr>
        <xdr:cNvPr id="1456717" name="AutoShape 3">
          <a:hlinkClick xmlns:r="http://schemas.openxmlformats.org/officeDocument/2006/relationships" r:id="rId1" tgtFrame="_blank"/>
          <a:extLst>
            <a:ext uri="{FF2B5EF4-FFF2-40B4-BE49-F238E27FC236}">
              <a16:creationId xmlns:a16="http://schemas.microsoft.com/office/drawing/2014/main" id="{AA2ECECA-F1CA-C8E5-B331-3A35D3F16AFE}"/>
            </a:ext>
          </a:extLst>
        </xdr:cNvPr>
        <xdr:cNvSpPr>
          <a:spLocks noChangeAspect="1" noChangeArrowheads="1"/>
        </xdr:cNvSpPr>
      </xdr:nvSpPr>
      <xdr:spPr bwMode="auto">
        <a:xfrm>
          <a:off x="17891760" y="60807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18" name="AutoShape 120">
          <a:hlinkClick xmlns:r="http://schemas.openxmlformats.org/officeDocument/2006/relationships" r:id="rId1" tgtFrame="_blank"/>
          <a:extLst>
            <a:ext uri="{FF2B5EF4-FFF2-40B4-BE49-F238E27FC236}">
              <a16:creationId xmlns:a16="http://schemas.microsoft.com/office/drawing/2014/main" id="{6E16AC87-A9B2-30BD-CF92-5CB9F3F1B29B}"/>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19" name="AutoShape 121">
          <a:extLst>
            <a:ext uri="{FF2B5EF4-FFF2-40B4-BE49-F238E27FC236}">
              <a16:creationId xmlns:a16="http://schemas.microsoft.com/office/drawing/2014/main" id="{BCC3B475-53B1-AB80-4C2A-E0C58E0FD2B2}"/>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0" name="AutoShape 123">
          <a:hlinkClick xmlns:r="http://schemas.openxmlformats.org/officeDocument/2006/relationships" r:id="rId1" tgtFrame="_blank"/>
          <a:extLst>
            <a:ext uri="{FF2B5EF4-FFF2-40B4-BE49-F238E27FC236}">
              <a16:creationId xmlns:a16="http://schemas.microsoft.com/office/drawing/2014/main" id="{2E601902-D971-5AA1-4AEE-A075376228C1}"/>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1" name="AutoShape 25">
          <a:extLst>
            <a:ext uri="{FF2B5EF4-FFF2-40B4-BE49-F238E27FC236}">
              <a16:creationId xmlns:a16="http://schemas.microsoft.com/office/drawing/2014/main" id="{C8EFD914-F79F-8887-D470-EE7163727694}"/>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2" name="AutoShape 27">
          <a:hlinkClick xmlns:r="http://schemas.openxmlformats.org/officeDocument/2006/relationships" r:id="rId1" tgtFrame="_blank"/>
          <a:extLst>
            <a:ext uri="{FF2B5EF4-FFF2-40B4-BE49-F238E27FC236}">
              <a16:creationId xmlns:a16="http://schemas.microsoft.com/office/drawing/2014/main" id="{D40DD477-E706-1594-D5BF-2D7E0EB68158}"/>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3" name="AutoShape 28">
          <a:extLst>
            <a:ext uri="{FF2B5EF4-FFF2-40B4-BE49-F238E27FC236}">
              <a16:creationId xmlns:a16="http://schemas.microsoft.com/office/drawing/2014/main" id="{B38B3934-9F95-4875-2A6C-679AC4927DFE}"/>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4" name="AutoShape 30">
          <a:hlinkClick xmlns:r="http://schemas.openxmlformats.org/officeDocument/2006/relationships" r:id="rId1" tgtFrame="_blank"/>
          <a:extLst>
            <a:ext uri="{FF2B5EF4-FFF2-40B4-BE49-F238E27FC236}">
              <a16:creationId xmlns:a16="http://schemas.microsoft.com/office/drawing/2014/main" id="{CEE69A0A-9F61-1CBD-94D0-33FD75209928}"/>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20</xdr:row>
      <xdr:rowOff>0</xdr:rowOff>
    </xdr:from>
    <xdr:to>
      <xdr:col>50</xdr:col>
      <xdr:colOff>53340</xdr:colOff>
      <xdr:row>20</xdr:row>
      <xdr:rowOff>60960</xdr:rowOff>
    </xdr:to>
    <xdr:sp macro="" textlink="">
      <xdr:nvSpPr>
        <xdr:cNvPr id="1456725" name="AutoShape 55">
          <a:extLst>
            <a:ext uri="{FF2B5EF4-FFF2-40B4-BE49-F238E27FC236}">
              <a16:creationId xmlns:a16="http://schemas.microsoft.com/office/drawing/2014/main" id="{CBD424E0-BA3F-65A9-7E00-ABF1524CD27C}"/>
            </a:ext>
          </a:extLst>
        </xdr:cNvPr>
        <xdr:cNvSpPr>
          <a:spLocks noChangeAspect="1" noChangeArrowheads="1"/>
        </xdr:cNvSpPr>
      </xdr:nvSpPr>
      <xdr:spPr bwMode="auto">
        <a:xfrm>
          <a:off x="17891760" y="64922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20</xdr:row>
      <xdr:rowOff>0</xdr:rowOff>
    </xdr:from>
    <xdr:to>
      <xdr:col>50</xdr:col>
      <xdr:colOff>53340</xdr:colOff>
      <xdr:row>20</xdr:row>
      <xdr:rowOff>60960</xdr:rowOff>
    </xdr:to>
    <xdr:sp macro="" textlink="">
      <xdr:nvSpPr>
        <xdr:cNvPr id="1456726" name="AutoShape 57">
          <a:hlinkClick xmlns:r="http://schemas.openxmlformats.org/officeDocument/2006/relationships" r:id="rId1" tgtFrame="_blank"/>
          <a:extLst>
            <a:ext uri="{FF2B5EF4-FFF2-40B4-BE49-F238E27FC236}">
              <a16:creationId xmlns:a16="http://schemas.microsoft.com/office/drawing/2014/main" id="{59A1E701-74B0-D17E-70CC-E57A40E1F145}"/>
            </a:ext>
          </a:extLst>
        </xdr:cNvPr>
        <xdr:cNvSpPr>
          <a:spLocks noChangeAspect="1" noChangeArrowheads="1"/>
        </xdr:cNvSpPr>
      </xdr:nvSpPr>
      <xdr:spPr bwMode="auto">
        <a:xfrm>
          <a:off x="17891760" y="64922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20</xdr:row>
      <xdr:rowOff>0</xdr:rowOff>
    </xdr:from>
    <xdr:to>
      <xdr:col>50</xdr:col>
      <xdr:colOff>53340</xdr:colOff>
      <xdr:row>20</xdr:row>
      <xdr:rowOff>60960</xdr:rowOff>
    </xdr:to>
    <xdr:sp macro="" textlink="">
      <xdr:nvSpPr>
        <xdr:cNvPr id="1456727" name="AutoShape 65">
          <a:extLst>
            <a:ext uri="{FF2B5EF4-FFF2-40B4-BE49-F238E27FC236}">
              <a16:creationId xmlns:a16="http://schemas.microsoft.com/office/drawing/2014/main" id="{C5465F4E-5DA7-EFEC-DC3F-0726EA65229B}"/>
            </a:ext>
          </a:extLst>
        </xdr:cNvPr>
        <xdr:cNvSpPr>
          <a:spLocks noChangeAspect="1" noChangeArrowheads="1"/>
        </xdr:cNvSpPr>
      </xdr:nvSpPr>
      <xdr:spPr bwMode="auto">
        <a:xfrm>
          <a:off x="17891760" y="64922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3</xdr:row>
      <xdr:rowOff>0</xdr:rowOff>
    </xdr:from>
    <xdr:to>
      <xdr:col>50</xdr:col>
      <xdr:colOff>53340</xdr:colOff>
      <xdr:row>3</xdr:row>
      <xdr:rowOff>60960</xdr:rowOff>
    </xdr:to>
    <xdr:sp macro="" textlink="">
      <xdr:nvSpPr>
        <xdr:cNvPr id="1456728" name="AutoShape 120">
          <a:hlinkClick xmlns:r="http://schemas.openxmlformats.org/officeDocument/2006/relationships" r:id="rId1" tgtFrame="_blank"/>
          <a:extLst>
            <a:ext uri="{FF2B5EF4-FFF2-40B4-BE49-F238E27FC236}">
              <a16:creationId xmlns:a16="http://schemas.microsoft.com/office/drawing/2014/main" id="{7A5CD7F9-7B08-8133-227D-E39BCDA2FCE1}"/>
            </a:ext>
          </a:extLst>
        </xdr:cNvPr>
        <xdr:cNvSpPr>
          <a:spLocks noChangeAspect="1" noChangeArrowheads="1"/>
        </xdr:cNvSpPr>
      </xdr:nvSpPr>
      <xdr:spPr bwMode="auto">
        <a:xfrm>
          <a:off x="17891760" y="2979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3</xdr:row>
      <xdr:rowOff>0</xdr:rowOff>
    </xdr:from>
    <xdr:to>
      <xdr:col>50</xdr:col>
      <xdr:colOff>53340</xdr:colOff>
      <xdr:row>3</xdr:row>
      <xdr:rowOff>60960</xdr:rowOff>
    </xdr:to>
    <xdr:sp macro="" textlink="">
      <xdr:nvSpPr>
        <xdr:cNvPr id="1456729" name="AutoShape 121">
          <a:extLst>
            <a:ext uri="{FF2B5EF4-FFF2-40B4-BE49-F238E27FC236}">
              <a16:creationId xmlns:a16="http://schemas.microsoft.com/office/drawing/2014/main" id="{AB38D2EA-BA20-18CA-86B3-53397E9D4E8D}"/>
            </a:ext>
          </a:extLst>
        </xdr:cNvPr>
        <xdr:cNvSpPr>
          <a:spLocks noChangeAspect="1" noChangeArrowheads="1"/>
        </xdr:cNvSpPr>
      </xdr:nvSpPr>
      <xdr:spPr bwMode="auto">
        <a:xfrm>
          <a:off x="17891760" y="2979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3</xdr:row>
      <xdr:rowOff>0</xdr:rowOff>
    </xdr:from>
    <xdr:to>
      <xdr:col>50</xdr:col>
      <xdr:colOff>53340</xdr:colOff>
      <xdr:row>3</xdr:row>
      <xdr:rowOff>60960</xdr:rowOff>
    </xdr:to>
    <xdr:sp macro="" textlink="">
      <xdr:nvSpPr>
        <xdr:cNvPr id="1456730" name="AutoShape 123">
          <a:hlinkClick xmlns:r="http://schemas.openxmlformats.org/officeDocument/2006/relationships" r:id="rId1" tgtFrame="_blank"/>
          <a:extLst>
            <a:ext uri="{FF2B5EF4-FFF2-40B4-BE49-F238E27FC236}">
              <a16:creationId xmlns:a16="http://schemas.microsoft.com/office/drawing/2014/main" id="{BBBB6CF5-8383-BC1D-60C9-26B5017AAA91}"/>
            </a:ext>
          </a:extLst>
        </xdr:cNvPr>
        <xdr:cNvSpPr>
          <a:spLocks noChangeAspect="1" noChangeArrowheads="1"/>
        </xdr:cNvSpPr>
      </xdr:nvSpPr>
      <xdr:spPr bwMode="auto">
        <a:xfrm>
          <a:off x="17891760" y="2979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1" name="AutoShape 31">
          <a:extLst>
            <a:ext uri="{FF2B5EF4-FFF2-40B4-BE49-F238E27FC236}">
              <a16:creationId xmlns:a16="http://schemas.microsoft.com/office/drawing/2014/main" id="{0455AABE-20CE-0A97-1784-A7F8F035DA21}"/>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2" name="AutoShape 33">
          <a:hlinkClick xmlns:r="http://schemas.openxmlformats.org/officeDocument/2006/relationships" r:id="rId1" tgtFrame="_blank"/>
          <a:extLst>
            <a:ext uri="{FF2B5EF4-FFF2-40B4-BE49-F238E27FC236}">
              <a16:creationId xmlns:a16="http://schemas.microsoft.com/office/drawing/2014/main" id="{465E1BD6-2EFA-8AB6-420D-064FB9F3FC12}"/>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3" name="AutoShape 34">
          <a:extLst>
            <a:ext uri="{FF2B5EF4-FFF2-40B4-BE49-F238E27FC236}">
              <a16:creationId xmlns:a16="http://schemas.microsoft.com/office/drawing/2014/main" id="{8D97B82E-2A28-3AE6-61D3-7AE23A4EEEDA}"/>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4" name="AutoShape 36">
          <a:hlinkClick xmlns:r="http://schemas.openxmlformats.org/officeDocument/2006/relationships" r:id="rId1" tgtFrame="_blank"/>
          <a:extLst>
            <a:ext uri="{FF2B5EF4-FFF2-40B4-BE49-F238E27FC236}">
              <a16:creationId xmlns:a16="http://schemas.microsoft.com/office/drawing/2014/main" id="{AD0F8CC4-2E98-25ED-91B2-6F64E20FC6A0}"/>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304800</xdr:colOff>
      <xdr:row>133</xdr:row>
      <xdr:rowOff>91440</xdr:rowOff>
    </xdr:to>
    <xdr:sp macro="" textlink="">
      <xdr:nvSpPr>
        <xdr:cNvPr id="1456735" name="AutoShape 2" descr="ITA">
          <a:extLst>
            <a:ext uri="{FF2B5EF4-FFF2-40B4-BE49-F238E27FC236}">
              <a16:creationId xmlns:a16="http://schemas.microsoft.com/office/drawing/2014/main" id="{66A9646A-CA28-20BF-DA24-2ABAD8E53164}"/>
            </a:ext>
          </a:extLst>
        </xdr:cNvPr>
        <xdr:cNvSpPr>
          <a:spLocks noChangeAspect="1" noChangeArrowheads="1"/>
        </xdr:cNvSpPr>
      </xdr:nvSpPr>
      <xdr:spPr bwMode="auto">
        <a:xfrm>
          <a:off x="655320" y="16162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304800</xdr:colOff>
      <xdr:row>133</xdr:row>
      <xdr:rowOff>91440</xdr:rowOff>
    </xdr:to>
    <xdr:sp macro="" textlink="">
      <xdr:nvSpPr>
        <xdr:cNvPr id="1456736" name="AutoShape 4" descr="ITA">
          <a:extLst>
            <a:ext uri="{FF2B5EF4-FFF2-40B4-BE49-F238E27FC236}">
              <a16:creationId xmlns:a16="http://schemas.microsoft.com/office/drawing/2014/main" id="{174158B9-028C-67E4-B6D8-DEE83244856A}"/>
            </a:ext>
          </a:extLst>
        </xdr:cNvPr>
        <xdr:cNvSpPr>
          <a:spLocks noChangeAspect="1" noChangeArrowheads="1"/>
        </xdr:cNvSpPr>
      </xdr:nvSpPr>
      <xdr:spPr bwMode="auto">
        <a:xfrm>
          <a:off x="655320" y="16162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37" name="AutoShape 6">
          <a:hlinkClick xmlns:r="http://schemas.openxmlformats.org/officeDocument/2006/relationships" r:id="rId1" tgtFrame="_blank"/>
          <a:extLst>
            <a:ext uri="{FF2B5EF4-FFF2-40B4-BE49-F238E27FC236}">
              <a16:creationId xmlns:a16="http://schemas.microsoft.com/office/drawing/2014/main" id="{7EEA337D-DCE9-0B69-589F-B81949E08A95}"/>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38" name="AutoShape 52">
          <a:extLst>
            <a:ext uri="{FF2B5EF4-FFF2-40B4-BE49-F238E27FC236}">
              <a16:creationId xmlns:a16="http://schemas.microsoft.com/office/drawing/2014/main" id="{E9C3C761-B586-7D73-39DD-CAE74A855AE0}"/>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39" name="AutoShape 54">
          <a:hlinkClick xmlns:r="http://schemas.openxmlformats.org/officeDocument/2006/relationships" r:id="rId1" tgtFrame="_blank"/>
          <a:extLst>
            <a:ext uri="{FF2B5EF4-FFF2-40B4-BE49-F238E27FC236}">
              <a16:creationId xmlns:a16="http://schemas.microsoft.com/office/drawing/2014/main" id="{D9C47BED-B071-5158-1989-D82A99FD734D}"/>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40" name="AutoShape 55">
          <a:extLst>
            <a:ext uri="{FF2B5EF4-FFF2-40B4-BE49-F238E27FC236}">
              <a16:creationId xmlns:a16="http://schemas.microsoft.com/office/drawing/2014/main" id="{234BFE59-4612-8415-3D0D-234D5816D341}"/>
            </a:ext>
          </a:extLst>
        </xdr:cNvPr>
        <xdr:cNvSpPr>
          <a:spLocks noChangeAspect="1" noChangeArrowheads="1"/>
        </xdr:cNvSpPr>
      </xdr:nvSpPr>
      <xdr:spPr bwMode="auto">
        <a:xfrm>
          <a:off x="655320" y="48257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41" name="AutoShape 57">
          <a:hlinkClick xmlns:r="http://schemas.openxmlformats.org/officeDocument/2006/relationships" r:id="rId1" tgtFrame="_blank"/>
          <a:extLst>
            <a:ext uri="{FF2B5EF4-FFF2-40B4-BE49-F238E27FC236}">
              <a16:creationId xmlns:a16="http://schemas.microsoft.com/office/drawing/2014/main" id="{B68254AE-E8A1-D4E3-D0C6-8C6785761C51}"/>
            </a:ext>
          </a:extLst>
        </xdr:cNvPr>
        <xdr:cNvSpPr>
          <a:spLocks noChangeAspect="1" noChangeArrowheads="1"/>
        </xdr:cNvSpPr>
      </xdr:nvSpPr>
      <xdr:spPr bwMode="auto">
        <a:xfrm>
          <a:off x="655320" y="48257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6742" name="AutoShape 55">
          <a:extLst>
            <a:ext uri="{FF2B5EF4-FFF2-40B4-BE49-F238E27FC236}">
              <a16:creationId xmlns:a16="http://schemas.microsoft.com/office/drawing/2014/main" id="{D9859F15-35BB-3CFE-D62A-414BD5047B09}"/>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6743" name="AutoShape 57">
          <a:hlinkClick xmlns:r="http://schemas.openxmlformats.org/officeDocument/2006/relationships" r:id="rId1" tgtFrame="_blank"/>
          <a:extLst>
            <a:ext uri="{FF2B5EF4-FFF2-40B4-BE49-F238E27FC236}">
              <a16:creationId xmlns:a16="http://schemas.microsoft.com/office/drawing/2014/main" id="{65F50B85-4742-7FF9-93A0-8A4108C6DE18}"/>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44" name="AutoShape 31">
          <a:extLst>
            <a:ext uri="{FF2B5EF4-FFF2-40B4-BE49-F238E27FC236}">
              <a16:creationId xmlns:a16="http://schemas.microsoft.com/office/drawing/2014/main" id="{EEFDCC0F-47CC-20B6-EA86-2FDC52766CD3}"/>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6745" name="AutoShape 33">
          <a:extLst>
            <a:ext uri="{FF2B5EF4-FFF2-40B4-BE49-F238E27FC236}">
              <a16:creationId xmlns:a16="http://schemas.microsoft.com/office/drawing/2014/main" id="{22A29442-03B6-E082-F7A7-92BE94D65720}"/>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46" name="AutoShape 19">
          <a:extLst>
            <a:ext uri="{FF2B5EF4-FFF2-40B4-BE49-F238E27FC236}">
              <a16:creationId xmlns:a16="http://schemas.microsoft.com/office/drawing/2014/main" id="{EBDC735C-E825-3C75-05C6-E4D3ADD7144F}"/>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47" name="AutoShape 65">
          <a:extLst>
            <a:ext uri="{FF2B5EF4-FFF2-40B4-BE49-F238E27FC236}">
              <a16:creationId xmlns:a16="http://schemas.microsoft.com/office/drawing/2014/main" id="{E1B3024F-5F7A-BA2D-7ADE-C9B61B0FAEEA}"/>
            </a:ext>
          </a:extLst>
        </xdr:cNvPr>
        <xdr:cNvSpPr>
          <a:spLocks noChangeAspect="1" noChangeArrowheads="1"/>
        </xdr:cNvSpPr>
      </xdr:nvSpPr>
      <xdr:spPr bwMode="auto">
        <a:xfrm>
          <a:off x="655320" y="48257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6748" name="AutoShape 3">
          <a:hlinkClick xmlns:r="http://schemas.openxmlformats.org/officeDocument/2006/relationships" r:id="rId1" tgtFrame="_blank"/>
          <a:extLst>
            <a:ext uri="{FF2B5EF4-FFF2-40B4-BE49-F238E27FC236}">
              <a16:creationId xmlns:a16="http://schemas.microsoft.com/office/drawing/2014/main" id="{D6AA8976-9BA7-D873-D26E-C22AC0FDCD81}"/>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60960</xdr:colOff>
      <xdr:row>86</xdr:row>
      <xdr:rowOff>60960</xdr:rowOff>
    </xdr:to>
    <xdr:sp macro="" textlink="">
      <xdr:nvSpPr>
        <xdr:cNvPr id="1456749" name="AutoShape 4">
          <a:extLst>
            <a:ext uri="{FF2B5EF4-FFF2-40B4-BE49-F238E27FC236}">
              <a16:creationId xmlns:a16="http://schemas.microsoft.com/office/drawing/2014/main" id="{788ABE16-190A-2A69-D49C-098A0F812216}"/>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6750" name="AutoShape 6">
          <a:hlinkClick xmlns:r="http://schemas.openxmlformats.org/officeDocument/2006/relationships" r:id="rId1" tgtFrame="_blank"/>
          <a:extLst>
            <a:ext uri="{FF2B5EF4-FFF2-40B4-BE49-F238E27FC236}">
              <a16:creationId xmlns:a16="http://schemas.microsoft.com/office/drawing/2014/main" id="{3A2F7A8B-3041-7697-62C0-DAB79A86010F}"/>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51" name="AutoShape 25">
          <a:extLst>
            <a:ext uri="{FF2B5EF4-FFF2-40B4-BE49-F238E27FC236}">
              <a16:creationId xmlns:a16="http://schemas.microsoft.com/office/drawing/2014/main" id="{DE856C2F-CA92-FF5A-986E-DBC880E7713E}"/>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52" name="AutoShape 27">
          <a:hlinkClick xmlns:r="http://schemas.openxmlformats.org/officeDocument/2006/relationships" r:id="rId1" tgtFrame="_blank"/>
          <a:extLst>
            <a:ext uri="{FF2B5EF4-FFF2-40B4-BE49-F238E27FC236}">
              <a16:creationId xmlns:a16="http://schemas.microsoft.com/office/drawing/2014/main" id="{9E60B651-D092-C27E-763E-E1B2348179FF}"/>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53" name="AutoShape 28">
          <a:extLst>
            <a:ext uri="{FF2B5EF4-FFF2-40B4-BE49-F238E27FC236}">
              <a16:creationId xmlns:a16="http://schemas.microsoft.com/office/drawing/2014/main" id="{77AD07FA-2ED1-A5C8-95A0-4FBA80F7A93D}"/>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54" name="AutoShape 30">
          <a:hlinkClick xmlns:r="http://schemas.openxmlformats.org/officeDocument/2006/relationships" r:id="rId1" tgtFrame="_blank"/>
          <a:extLst>
            <a:ext uri="{FF2B5EF4-FFF2-40B4-BE49-F238E27FC236}">
              <a16:creationId xmlns:a16="http://schemas.microsoft.com/office/drawing/2014/main" id="{6FDCF76A-88DB-8CE2-5D69-00208D282352}"/>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6755" name="AutoShape 52">
          <a:extLst>
            <a:ext uri="{FF2B5EF4-FFF2-40B4-BE49-F238E27FC236}">
              <a16:creationId xmlns:a16="http://schemas.microsoft.com/office/drawing/2014/main" id="{3A056275-3189-F238-3362-DE5306F73325}"/>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6756" name="AutoShape 54">
          <a:hlinkClick xmlns:r="http://schemas.openxmlformats.org/officeDocument/2006/relationships" r:id="rId1" tgtFrame="_blank"/>
          <a:extLst>
            <a:ext uri="{FF2B5EF4-FFF2-40B4-BE49-F238E27FC236}">
              <a16:creationId xmlns:a16="http://schemas.microsoft.com/office/drawing/2014/main" id="{5941DA99-19A5-525D-F8CD-36B00215D479}"/>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6757" name="AutoShape 55">
          <a:extLst>
            <a:ext uri="{FF2B5EF4-FFF2-40B4-BE49-F238E27FC236}">
              <a16:creationId xmlns:a16="http://schemas.microsoft.com/office/drawing/2014/main" id="{AE3F75F4-A233-B103-93E9-1CA167CB5D9A}"/>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6758" name="AutoShape 57">
          <a:hlinkClick xmlns:r="http://schemas.openxmlformats.org/officeDocument/2006/relationships" r:id="rId1" tgtFrame="_blank"/>
          <a:extLst>
            <a:ext uri="{FF2B5EF4-FFF2-40B4-BE49-F238E27FC236}">
              <a16:creationId xmlns:a16="http://schemas.microsoft.com/office/drawing/2014/main" id="{7804C622-8F86-EF19-DE59-7DCCE6AD8532}"/>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72</xdr:row>
      <xdr:rowOff>0</xdr:rowOff>
    </xdr:from>
    <xdr:to>
      <xdr:col>3</xdr:col>
      <xdr:colOff>60960</xdr:colOff>
      <xdr:row>72</xdr:row>
      <xdr:rowOff>60960</xdr:rowOff>
    </xdr:to>
    <xdr:sp macro="" textlink="">
      <xdr:nvSpPr>
        <xdr:cNvPr id="1456759" name="AutoShape 120">
          <a:hlinkClick xmlns:r="http://schemas.openxmlformats.org/officeDocument/2006/relationships" r:id="rId1" tgtFrame="_blank"/>
          <a:extLst>
            <a:ext uri="{FF2B5EF4-FFF2-40B4-BE49-F238E27FC236}">
              <a16:creationId xmlns:a16="http://schemas.microsoft.com/office/drawing/2014/main" id="{7C39D358-8667-0718-2C18-7B46E18FC2F7}"/>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72</xdr:row>
      <xdr:rowOff>0</xdr:rowOff>
    </xdr:from>
    <xdr:to>
      <xdr:col>3</xdr:col>
      <xdr:colOff>60960</xdr:colOff>
      <xdr:row>72</xdr:row>
      <xdr:rowOff>60960</xdr:rowOff>
    </xdr:to>
    <xdr:sp macro="" textlink="">
      <xdr:nvSpPr>
        <xdr:cNvPr id="1456760" name="AutoShape 121">
          <a:extLst>
            <a:ext uri="{FF2B5EF4-FFF2-40B4-BE49-F238E27FC236}">
              <a16:creationId xmlns:a16="http://schemas.microsoft.com/office/drawing/2014/main" id="{DE64DEB9-F27C-6F5C-694D-370FCEF48339}"/>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72</xdr:row>
      <xdr:rowOff>0</xdr:rowOff>
    </xdr:from>
    <xdr:to>
      <xdr:col>3</xdr:col>
      <xdr:colOff>60960</xdr:colOff>
      <xdr:row>72</xdr:row>
      <xdr:rowOff>60960</xdr:rowOff>
    </xdr:to>
    <xdr:sp macro="" textlink="">
      <xdr:nvSpPr>
        <xdr:cNvPr id="1456761" name="AutoShape 123">
          <a:hlinkClick xmlns:r="http://schemas.openxmlformats.org/officeDocument/2006/relationships" r:id="rId1" tgtFrame="_blank"/>
          <a:extLst>
            <a:ext uri="{FF2B5EF4-FFF2-40B4-BE49-F238E27FC236}">
              <a16:creationId xmlns:a16="http://schemas.microsoft.com/office/drawing/2014/main" id="{75109CEB-EE0B-8CCA-4E16-285696EB8365}"/>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6762" name="AutoShape 133">
          <a:extLst>
            <a:ext uri="{FF2B5EF4-FFF2-40B4-BE49-F238E27FC236}">
              <a16:creationId xmlns:a16="http://schemas.microsoft.com/office/drawing/2014/main" id="{2B612DAD-C9C0-B368-A27D-42A4ED87527C}"/>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6763" name="AutoShape 135">
          <a:hlinkClick xmlns:r="http://schemas.openxmlformats.org/officeDocument/2006/relationships" r:id="rId1" tgtFrame="_blank"/>
          <a:extLst>
            <a:ext uri="{FF2B5EF4-FFF2-40B4-BE49-F238E27FC236}">
              <a16:creationId xmlns:a16="http://schemas.microsoft.com/office/drawing/2014/main" id="{21145626-1E7F-308D-EC22-E6AE938FDD3D}"/>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184</xdr:row>
      <xdr:rowOff>0</xdr:rowOff>
    </xdr:from>
    <xdr:to>
      <xdr:col>3</xdr:col>
      <xdr:colOff>60960</xdr:colOff>
      <xdr:row>184</xdr:row>
      <xdr:rowOff>60960</xdr:rowOff>
    </xdr:to>
    <xdr:sp macro="" textlink="">
      <xdr:nvSpPr>
        <xdr:cNvPr id="1456764" name="AutoShape 4">
          <a:extLst>
            <a:ext uri="{FF2B5EF4-FFF2-40B4-BE49-F238E27FC236}">
              <a16:creationId xmlns:a16="http://schemas.microsoft.com/office/drawing/2014/main" id="{A4B77FCE-312C-9A09-6474-B920F497B652}"/>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6765" name="AutoShape 55">
          <a:extLst>
            <a:ext uri="{FF2B5EF4-FFF2-40B4-BE49-F238E27FC236}">
              <a16:creationId xmlns:a16="http://schemas.microsoft.com/office/drawing/2014/main" id="{97582B93-9BDC-F4C6-509C-53BC36A3905B}"/>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6766" name="AutoShape 57">
          <a:hlinkClick xmlns:r="http://schemas.openxmlformats.org/officeDocument/2006/relationships" r:id="rId1" tgtFrame="_blank"/>
          <a:extLst>
            <a:ext uri="{FF2B5EF4-FFF2-40B4-BE49-F238E27FC236}">
              <a16:creationId xmlns:a16="http://schemas.microsoft.com/office/drawing/2014/main" id="{9BC5A846-A866-FEE8-79B1-E53507927E21}"/>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67" name="AutoShape 120">
          <a:hlinkClick xmlns:r="http://schemas.openxmlformats.org/officeDocument/2006/relationships" r:id="rId1" tgtFrame="_blank"/>
          <a:extLst>
            <a:ext uri="{FF2B5EF4-FFF2-40B4-BE49-F238E27FC236}">
              <a16:creationId xmlns:a16="http://schemas.microsoft.com/office/drawing/2014/main" id="{14DCA678-E8DD-761D-FE0F-CB97F6196561}"/>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68" name="AutoShape 121">
          <a:extLst>
            <a:ext uri="{FF2B5EF4-FFF2-40B4-BE49-F238E27FC236}">
              <a16:creationId xmlns:a16="http://schemas.microsoft.com/office/drawing/2014/main" id="{2101D19E-BB20-C846-6DCB-7A5551855254}"/>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69" name="AutoShape 123">
          <a:hlinkClick xmlns:r="http://schemas.openxmlformats.org/officeDocument/2006/relationships" r:id="rId1" tgtFrame="_blank"/>
          <a:extLst>
            <a:ext uri="{FF2B5EF4-FFF2-40B4-BE49-F238E27FC236}">
              <a16:creationId xmlns:a16="http://schemas.microsoft.com/office/drawing/2014/main" id="{7374B45E-5373-7185-278B-677CB6BF38C0}"/>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6770" name="AutoShape 31">
          <a:extLst>
            <a:ext uri="{FF2B5EF4-FFF2-40B4-BE49-F238E27FC236}">
              <a16:creationId xmlns:a16="http://schemas.microsoft.com/office/drawing/2014/main" id="{ACAC9164-1AE1-3F14-B4BD-ACE166262BDE}"/>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6771" name="AutoShape 33">
          <a:extLst>
            <a:ext uri="{FF2B5EF4-FFF2-40B4-BE49-F238E27FC236}">
              <a16:creationId xmlns:a16="http://schemas.microsoft.com/office/drawing/2014/main" id="{5306E4B2-959F-CC15-2D95-CD4132880585}"/>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6772" name="AutoShape 19">
          <a:extLst>
            <a:ext uri="{FF2B5EF4-FFF2-40B4-BE49-F238E27FC236}">
              <a16:creationId xmlns:a16="http://schemas.microsoft.com/office/drawing/2014/main" id="{C498C288-2342-E89D-DE49-F048BBE27308}"/>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84</xdr:row>
      <xdr:rowOff>0</xdr:rowOff>
    </xdr:from>
    <xdr:to>
      <xdr:col>3</xdr:col>
      <xdr:colOff>60960</xdr:colOff>
      <xdr:row>84</xdr:row>
      <xdr:rowOff>60960</xdr:rowOff>
    </xdr:to>
    <xdr:sp macro="" textlink="">
      <xdr:nvSpPr>
        <xdr:cNvPr id="1456773" name="AutoShape 43">
          <a:extLst>
            <a:ext uri="{FF2B5EF4-FFF2-40B4-BE49-F238E27FC236}">
              <a16:creationId xmlns:a16="http://schemas.microsoft.com/office/drawing/2014/main" id="{4B7C5A8A-92D2-0877-6DE8-9E30F8937D3D}"/>
            </a:ext>
          </a:extLst>
        </xdr:cNvPr>
        <xdr:cNvSpPr>
          <a:spLocks noChangeAspect="1" noChangeArrowheads="1"/>
        </xdr:cNvSpPr>
      </xdr:nvSpPr>
      <xdr:spPr bwMode="auto">
        <a:xfrm>
          <a:off x="655320" y="10607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6774" name="AutoShape 65">
          <a:extLst>
            <a:ext uri="{FF2B5EF4-FFF2-40B4-BE49-F238E27FC236}">
              <a16:creationId xmlns:a16="http://schemas.microsoft.com/office/drawing/2014/main" id="{12E321D8-30E6-0C16-7221-43B9A2348BC0}"/>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282</xdr:row>
      <xdr:rowOff>0</xdr:rowOff>
    </xdr:from>
    <xdr:to>
      <xdr:col>3</xdr:col>
      <xdr:colOff>60960</xdr:colOff>
      <xdr:row>282</xdr:row>
      <xdr:rowOff>60960</xdr:rowOff>
    </xdr:to>
    <xdr:sp macro="" textlink="">
      <xdr:nvSpPr>
        <xdr:cNvPr id="1456776" name="AutoShape 75">
          <a:extLst>
            <a:ext uri="{FF2B5EF4-FFF2-40B4-BE49-F238E27FC236}">
              <a16:creationId xmlns:a16="http://schemas.microsoft.com/office/drawing/2014/main" id="{0D5D6EC5-6DE0-CFF6-5C6F-E641A5346442}"/>
            </a:ext>
          </a:extLst>
        </xdr:cNvPr>
        <xdr:cNvSpPr>
          <a:spLocks noChangeAspect="1" noChangeArrowheads="1"/>
        </xdr:cNvSpPr>
      </xdr:nvSpPr>
      <xdr:spPr bwMode="auto">
        <a:xfrm>
          <a:off x="655320" y="3817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6777" name="AutoShape 9">
          <a:extLst>
            <a:ext uri="{FF2B5EF4-FFF2-40B4-BE49-F238E27FC236}">
              <a16:creationId xmlns:a16="http://schemas.microsoft.com/office/drawing/2014/main" id="{121692D2-5915-0456-8CA0-58E833F2CE6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241</xdr:row>
      <xdr:rowOff>0</xdr:rowOff>
    </xdr:from>
    <xdr:to>
      <xdr:col>3</xdr:col>
      <xdr:colOff>297180</xdr:colOff>
      <xdr:row>242</xdr:row>
      <xdr:rowOff>91441</xdr:rowOff>
    </xdr:to>
    <xdr:sp macro="" textlink="">
      <xdr:nvSpPr>
        <xdr:cNvPr id="1456778" name="AutoShape 102" descr="ITA">
          <a:extLst>
            <a:ext uri="{FF2B5EF4-FFF2-40B4-BE49-F238E27FC236}">
              <a16:creationId xmlns:a16="http://schemas.microsoft.com/office/drawing/2014/main" id="{110ED639-9E96-411F-30C7-4DBA705F3B41}"/>
            </a:ext>
          </a:extLst>
        </xdr:cNvPr>
        <xdr:cNvSpPr>
          <a:spLocks noChangeAspect="1" noChangeArrowheads="1"/>
        </xdr:cNvSpPr>
      </xdr:nvSpPr>
      <xdr:spPr bwMode="auto">
        <a:xfrm>
          <a:off x="65532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3</xdr:col>
      <xdr:colOff>297180</xdr:colOff>
      <xdr:row>49</xdr:row>
      <xdr:rowOff>91440</xdr:rowOff>
    </xdr:to>
    <xdr:sp macro="" textlink="">
      <xdr:nvSpPr>
        <xdr:cNvPr id="1456779" name="AutoShape 128" descr="ITA">
          <a:extLst>
            <a:ext uri="{FF2B5EF4-FFF2-40B4-BE49-F238E27FC236}">
              <a16:creationId xmlns:a16="http://schemas.microsoft.com/office/drawing/2014/main" id="{C7073462-2961-1F7C-F7E9-9F564D07A97F}"/>
            </a:ext>
          </a:extLst>
        </xdr:cNvPr>
        <xdr:cNvSpPr>
          <a:spLocks noChangeAspect="1" noChangeArrowheads="1"/>
        </xdr:cNvSpPr>
      </xdr:nvSpPr>
      <xdr:spPr bwMode="auto">
        <a:xfrm>
          <a:off x="655320" y="12047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91443</xdr:rowOff>
    </xdr:to>
    <xdr:sp macro="" textlink="">
      <xdr:nvSpPr>
        <xdr:cNvPr id="1456780" name="AutoShape 110" descr="ITA">
          <a:extLst>
            <a:ext uri="{FF2B5EF4-FFF2-40B4-BE49-F238E27FC236}">
              <a16:creationId xmlns:a16="http://schemas.microsoft.com/office/drawing/2014/main" id="{6A96C679-9B19-C10D-AD87-C8F6904A047C}"/>
            </a:ext>
          </a:extLst>
        </xdr:cNvPr>
        <xdr:cNvSpPr>
          <a:spLocks noChangeAspect="1" noChangeArrowheads="1"/>
        </xdr:cNvSpPr>
      </xdr:nvSpPr>
      <xdr:spPr bwMode="auto">
        <a:xfrm>
          <a:off x="220980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6781" name="AutoShape 108" descr="ITA">
          <a:extLst>
            <a:ext uri="{FF2B5EF4-FFF2-40B4-BE49-F238E27FC236}">
              <a16:creationId xmlns:a16="http://schemas.microsoft.com/office/drawing/2014/main" id="{98D64FCC-7B37-0E8C-3F2F-9AC7E09ECD6F}"/>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91442</xdr:rowOff>
    </xdr:to>
    <xdr:sp macro="" textlink="">
      <xdr:nvSpPr>
        <xdr:cNvPr id="1456782" name="AutoShape 110" descr="ITA">
          <a:extLst>
            <a:ext uri="{FF2B5EF4-FFF2-40B4-BE49-F238E27FC236}">
              <a16:creationId xmlns:a16="http://schemas.microsoft.com/office/drawing/2014/main" id="{DA86C1CC-D25B-C935-9A17-0FB057470360}"/>
            </a:ext>
          </a:extLst>
        </xdr:cNvPr>
        <xdr:cNvSpPr>
          <a:spLocks noChangeAspect="1" noChangeArrowheads="1"/>
        </xdr:cNvSpPr>
      </xdr:nvSpPr>
      <xdr:spPr bwMode="auto">
        <a:xfrm>
          <a:off x="2209800" y="45582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6783" name="AutoShape 114" descr="ITA">
          <a:extLst>
            <a:ext uri="{FF2B5EF4-FFF2-40B4-BE49-F238E27FC236}">
              <a16:creationId xmlns:a16="http://schemas.microsoft.com/office/drawing/2014/main" id="{9FA06744-01DD-823E-A0B9-79457AF30B8F}"/>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154</xdr:row>
      <xdr:rowOff>0</xdr:rowOff>
    </xdr:from>
    <xdr:to>
      <xdr:col>3</xdr:col>
      <xdr:colOff>312420</xdr:colOff>
      <xdr:row>155</xdr:row>
      <xdr:rowOff>91440</xdr:rowOff>
    </xdr:to>
    <xdr:sp macro="" textlink="">
      <xdr:nvSpPr>
        <xdr:cNvPr id="1456784" name="AutoShape 116" descr="ITA">
          <a:extLst>
            <a:ext uri="{FF2B5EF4-FFF2-40B4-BE49-F238E27FC236}">
              <a16:creationId xmlns:a16="http://schemas.microsoft.com/office/drawing/2014/main" id="{D9E9235A-D630-B83D-0FE3-A93F97EB09C2}"/>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154</xdr:row>
      <xdr:rowOff>0</xdr:rowOff>
    </xdr:from>
    <xdr:to>
      <xdr:col>3</xdr:col>
      <xdr:colOff>312420</xdr:colOff>
      <xdr:row>155</xdr:row>
      <xdr:rowOff>91440</xdr:rowOff>
    </xdr:to>
    <xdr:sp macro="" textlink="">
      <xdr:nvSpPr>
        <xdr:cNvPr id="1456785" name="AutoShape 118" descr="ITA">
          <a:extLst>
            <a:ext uri="{FF2B5EF4-FFF2-40B4-BE49-F238E27FC236}">
              <a16:creationId xmlns:a16="http://schemas.microsoft.com/office/drawing/2014/main" id="{206E59F0-9F8E-3236-61F5-A499391A9E45}"/>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312420</xdr:colOff>
      <xdr:row>32</xdr:row>
      <xdr:rowOff>113212</xdr:rowOff>
    </xdr:to>
    <xdr:sp macro="" textlink="">
      <xdr:nvSpPr>
        <xdr:cNvPr id="1456786" name="AutoShape 120" descr="ITA">
          <a:extLst>
            <a:ext uri="{FF2B5EF4-FFF2-40B4-BE49-F238E27FC236}">
              <a16:creationId xmlns:a16="http://schemas.microsoft.com/office/drawing/2014/main" id="{2B3192D9-32DE-7DE9-4269-804E18E7A5C0}"/>
            </a:ext>
          </a:extLst>
        </xdr:cNvPr>
        <xdr:cNvSpPr>
          <a:spLocks noChangeAspect="1" noChangeArrowheads="1"/>
        </xdr:cNvSpPr>
      </xdr:nvSpPr>
      <xdr:spPr bwMode="auto">
        <a:xfrm>
          <a:off x="655320" y="30358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6787" name="AutoShape 31">
          <a:extLst>
            <a:ext uri="{FF2B5EF4-FFF2-40B4-BE49-F238E27FC236}">
              <a16:creationId xmlns:a16="http://schemas.microsoft.com/office/drawing/2014/main" id="{BC2CF579-BBBE-8806-F766-235555C16ACE}"/>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6788" name="AutoShape 33">
          <a:hlinkClick xmlns:r="http://schemas.openxmlformats.org/officeDocument/2006/relationships" r:id="rId1" tgtFrame="_blank"/>
          <a:extLst>
            <a:ext uri="{FF2B5EF4-FFF2-40B4-BE49-F238E27FC236}">
              <a16:creationId xmlns:a16="http://schemas.microsoft.com/office/drawing/2014/main" id="{B3E59722-7CD0-CFE1-8BBF-E303CDD3B740}"/>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6789" name="AutoShape 34">
          <a:extLst>
            <a:ext uri="{FF2B5EF4-FFF2-40B4-BE49-F238E27FC236}">
              <a16:creationId xmlns:a16="http://schemas.microsoft.com/office/drawing/2014/main" id="{3F828C5E-722C-DDB6-58BA-1C255641766B}"/>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6790" name="AutoShape 36">
          <a:hlinkClick xmlns:r="http://schemas.openxmlformats.org/officeDocument/2006/relationships" r:id="rId1" tgtFrame="_blank"/>
          <a:extLst>
            <a:ext uri="{FF2B5EF4-FFF2-40B4-BE49-F238E27FC236}">
              <a16:creationId xmlns:a16="http://schemas.microsoft.com/office/drawing/2014/main" id="{A65E6072-BF71-AB91-8C9D-7779F02B0D5B}"/>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6791" name="AutoShape 80" descr="ITA">
          <a:extLst>
            <a:ext uri="{FF2B5EF4-FFF2-40B4-BE49-F238E27FC236}">
              <a16:creationId xmlns:a16="http://schemas.microsoft.com/office/drawing/2014/main" id="{70D0F386-C195-2E00-F500-6E7B2571066A}"/>
            </a:ext>
          </a:extLst>
        </xdr:cNvPr>
        <xdr:cNvSpPr>
          <a:spLocks noChangeAspect="1" noChangeArrowheads="1"/>
        </xdr:cNvSpPr>
      </xdr:nvSpPr>
      <xdr:spPr bwMode="auto">
        <a:xfrm>
          <a:off x="65532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6792" name="AutoShape 92" descr="ITA">
          <a:extLst>
            <a:ext uri="{FF2B5EF4-FFF2-40B4-BE49-F238E27FC236}">
              <a16:creationId xmlns:a16="http://schemas.microsoft.com/office/drawing/2014/main" id="{EC462109-593E-43F8-3BD8-138D589D4DF8}"/>
            </a:ext>
          </a:extLst>
        </xdr:cNvPr>
        <xdr:cNvSpPr>
          <a:spLocks noChangeAspect="1" noChangeArrowheads="1"/>
        </xdr:cNvSpPr>
      </xdr:nvSpPr>
      <xdr:spPr bwMode="auto">
        <a:xfrm>
          <a:off x="65532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93" name="AutoShape 94">
          <a:extLst>
            <a:ext uri="{FF2B5EF4-FFF2-40B4-BE49-F238E27FC236}">
              <a16:creationId xmlns:a16="http://schemas.microsoft.com/office/drawing/2014/main" id="{40BC2829-12F9-A378-6845-D525C6AB2CB0}"/>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6794" name="AutoShape 95" descr="ITA">
          <a:extLst>
            <a:ext uri="{FF2B5EF4-FFF2-40B4-BE49-F238E27FC236}">
              <a16:creationId xmlns:a16="http://schemas.microsoft.com/office/drawing/2014/main" id="{576D0949-F32C-CE43-E4C5-87FDF90DD692}"/>
            </a:ext>
          </a:extLst>
        </xdr:cNvPr>
        <xdr:cNvSpPr>
          <a:spLocks noChangeAspect="1" noChangeArrowheads="1"/>
        </xdr:cNvSpPr>
      </xdr:nvSpPr>
      <xdr:spPr bwMode="auto">
        <a:xfrm>
          <a:off x="655320" y="56692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95" name="AutoShape 96">
          <a:hlinkClick xmlns:r="http://schemas.openxmlformats.org/officeDocument/2006/relationships" r:id="rId1" tgtFrame="_blank"/>
          <a:extLst>
            <a:ext uri="{FF2B5EF4-FFF2-40B4-BE49-F238E27FC236}">
              <a16:creationId xmlns:a16="http://schemas.microsoft.com/office/drawing/2014/main" id="{2FF8B909-B87F-E493-2D70-2223C1EFE13E}"/>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96" name="AutoShape 97">
          <a:extLst>
            <a:ext uri="{FF2B5EF4-FFF2-40B4-BE49-F238E27FC236}">
              <a16:creationId xmlns:a16="http://schemas.microsoft.com/office/drawing/2014/main" id="{551C52DC-EDAE-292C-DB10-CD0143A4B773}"/>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797" name="AutoShape 99">
          <a:hlinkClick xmlns:r="http://schemas.openxmlformats.org/officeDocument/2006/relationships" r:id="rId1" tgtFrame="_blank"/>
          <a:extLst>
            <a:ext uri="{FF2B5EF4-FFF2-40B4-BE49-F238E27FC236}">
              <a16:creationId xmlns:a16="http://schemas.microsoft.com/office/drawing/2014/main" id="{5038AC0B-A9BD-18AE-AAFC-C568D4A77E3E}"/>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6798" name="AutoShape 95" descr="ITA">
          <a:extLst>
            <a:ext uri="{FF2B5EF4-FFF2-40B4-BE49-F238E27FC236}">
              <a16:creationId xmlns:a16="http://schemas.microsoft.com/office/drawing/2014/main" id="{9EF72637-0C91-9E80-5F98-09F947359872}"/>
            </a:ext>
          </a:extLst>
        </xdr:cNvPr>
        <xdr:cNvSpPr>
          <a:spLocks noChangeAspect="1" noChangeArrowheads="1"/>
        </xdr:cNvSpPr>
      </xdr:nvSpPr>
      <xdr:spPr bwMode="auto">
        <a:xfrm>
          <a:off x="655320" y="56692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91441</xdr:rowOff>
    </xdr:to>
    <xdr:sp macro="" textlink="">
      <xdr:nvSpPr>
        <xdr:cNvPr id="1456799" name="AutoShape 101" descr="ITA">
          <a:extLst>
            <a:ext uri="{FF2B5EF4-FFF2-40B4-BE49-F238E27FC236}">
              <a16:creationId xmlns:a16="http://schemas.microsoft.com/office/drawing/2014/main" id="{862753DD-9B1D-0826-D4D9-F696D5CB1B9D}"/>
            </a:ext>
          </a:extLst>
        </xdr:cNvPr>
        <xdr:cNvSpPr>
          <a:spLocks noChangeAspect="1" noChangeArrowheads="1"/>
        </xdr:cNvSpPr>
      </xdr:nvSpPr>
      <xdr:spPr bwMode="auto">
        <a:xfrm>
          <a:off x="655320" y="55458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91441</xdr:rowOff>
    </xdr:to>
    <xdr:sp macro="" textlink="">
      <xdr:nvSpPr>
        <xdr:cNvPr id="1456800" name="AutoShape 104" descr="ITA">
          <a:extLst>
            <a:ext uri="{FF2B5EF4-FFF2-40B4-BE49-F238E27FC236}">
              <a16:creationId xmlns:a16="http://schemas.microsoft.com/office/drawing/2014/main" id="{368C5B91-4D4C-810A-22D1-38BBE8783183}"/>
            </a:ext>
          </a:extLst>
        </xdr:cNvPr>
        <xdr:cNvSpPr>
          <a:spLocks noChangeAspect="1" noChangeArrowheads="1"/>
        </xdr:cNvSpPr>
      </xdr:nvSpPr>
      <xdr:spPr bwMode="auto">
        <a:xfrm>
          <a:off x="655320" y="55458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91441</xdr:rowOff>
    </xdr:to>
    <xdr:sp macro="" textlink="">
      <xdr:nvSpPr>
        <xdr:cNvPr id="1456801" name="AutoShape 107" descr="ITA">
          <a:extLst>
            <a:ext uri="{FF2B5EF4-FFF2-40B4-BE49-F238E27FC236}">
              <a16:creationId xmlns:a16="http://schemas.microsoft.com/office/drawing/2014/main" id="{8D8A3F4D-DD54-1F57-D33A-C10208DE5D3F}"/>
            </a:ext>
          </a:extLst>
        </xdr:cNvPr>
        <xdr:cNvSpPr>
          <a:spLocks noChangeAspect="1" noChangeArrowheads="1"/>
        </xdr:cNvSpPr>
      </xdr:nvSpPr>
      <xdr:spPr bwMode="auto">
        <a:xfrm>
          <a:off x="655320" y="55458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304800</xdr:colOff>
      <xdr:row>193</xdr:row>
      <xdr:rowOff>106995</xdr:rowOff>
    </xdr:to>
    <xdr:sp macro="" textlink="">
      <xdr:nvSpPr>
        <xdr:cNvPr id="1456802" name="AutoShape 131" descr="ITA">
          <a:extLst>
            <a:ext uri="{FF2B5EF4-FFF2-40B4-BE49-F238E27FC236}">
              <a16:creationId xmlns:a16="http://schemas.microsoft.com/office/drawing/2014/main" id="{CE9AC7D4-D4F3-194F-D71E-B2D705B9FCAD}"/>
            </a:ext>
          </a:extLst>
        </xdr:cNvPr>
        <xdr:cNvSpPr>
          <a:spLocks noChangeAspect="1" noChangeArrowheads="1"/>
        </xdr:cNvSpPr>
      </xdr:nvSpPr>
      <xdr:spPr bwMode="auto">
        <a:xfrm>
          <a:off x="655320" y="2315718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304800</xdr:colOff>
      <xdr:row>193</xdr:row>
      <xdr:rowOff>106995</xdr:rowOff>
    </xdr:to>
    <xdr:sp macro="" textlink="">
      <xdr:nvSpPr>
        <xdr:cNvPr id="1456803" name="AutoShape 134" descr="ITA">
          <a:extLst>
            <a:ext uri="{FF2B5EF4-FFF2-40B4-BE49-F238E27FC236}">
              <a16:creationId xmlns:a16="http://schemas.microsoft.com/office/drawing/2014/main" id="{335170CE-8252-EB7A-8314-60674535C77C}"/>
            </a:ext>
          </a:extLst>
        </xdr:cNvPr>
        <xdr:cNvSpPr>
          <a:spLocks noChangeAspect="1" noChangeArrowheads="1"/>
        </xdr:cNvSpPr>
      </xdr:nvSpPr>
      <xdr:spPr bwMode="auto">
        <a:xfrm>
          <a:off x="655320" y="2315718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205</xdr:row>
      <xdr:rowOff>0</xdr:rowOff>
    </xdr:from>
    <xdr:to>
      <xdr:col>3</xdr:col>
      <xdr:colOff>60960</xdr:colOff>
      <xdr:row>205</xdr:row>
      <xdr:rowOff>60960</xdr:rowOff>
    </xdr:to>
    <xdr:sp macro="" textlink="">
      <xdr:nvSpPr>
        <xdr:cNvPr id="1456804" name="AutoShape 51">
          <a:extLst>
            <a:ext uri="{FF2B5EF4-FFF2-40B4-BE49-F238E27FC236}">
              <a16:creationId xmlns:a16="http://schemas.microsoft.com/office/drawing/2014/main" id="{089664B7-E61A-E772-E0FE-BC48C5F218BE}"/>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6805" name="AutoShape 61">
          <a:extLst>
            <a:ext uri="{FF2B5EF4-FFF2-40B4-BE49-F238E27FC236}">
              <a16:creationId xmlns:a16="http://schemas.microsoft.com/office/drawing/2014/main" id="{87C059AD-7580-0585-8D19-9C21F2ABD252}"/>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06" name="AutoShape 73">
          <a:extLst>
            <a:ext uri="{FF2B5EF4-FFF2-40B4-BE49-F238E27FC236}">
              <a16:creationId xmlns:a16="http://schemas.microsoft.com/office/drawing/2014/main" id="{718E3ACD-D7C9-1562-B404-AE25C63D479F}"/>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07" name="AutoShape 99">
          <a:extLst>
            <a:ext uri="{FF2B5EF4-FFF2-40B4-BE49-F238E27FC236}">
              <a16:creationId xmlns:a16="http://schemas.microsoft.com/office/drawing/2014/main" id="{4E699E08-6B70-3480-7604-3BB36B909E0D}"/>
            </a:ext>
          </a:extLst>
        </xdr:cNvPr>
        <xdr:cNvSpPr>
          <a:spLocks noChangeAspect="1" noChangeArrowheads="1"/>
        </xdr:cNvSpPr>
      </xdr:nvSpPr>
      <xdr:spPr bwMode="auto">
        <a:xfrm>
          <a:off x="655320" y="55046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60960</xdr:colOff>
      <xdr:row>8</xdr:row>
      <xdr:rowOff>60960</xdr:rowOff>
    </xdr:to>
    <xdr:sp macro="" textlink="">
      <xdr:nvSpPr>
        <xdr:cNvPr id="1456808" name="AutoShape 167">
          <a:extLst>
            <a:ext uri="{FF2B5EF4-FFF2-40B4-BE49-F238E27FC236}">
              <a16:creationId xmlns:a16="http://schemas.microsoft.com/office/drawing/2014/main" id="{36DFEDC3-D87D-B568-F194-95A012880B0B}"/>
            </a:ext>
          </a:extLst>
        </xdr:cNvPr>
        <xdr:cNvSpPr>
          <a:spLocks noChangeAspect="1" noChangeArrowheads="1"/>
        </xdr:cNvSpPr>
      </xdr:nvSpPr>
      <xdr:spPr bwMode="auto">
        <a:xfrm>
          <a:off x="655320" y="2336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60960</xdr:colOff>
      <xdr:row>8</xdr:row>
      <xdr:rowOff>60960</xdr:rowOff>
    </xdr:to>
    <xdr:sp macro="" textlink="">
      <xdr:nvSpPr>
        <xdr:cNvPr id="1456809" name="AutoShape 169">
          <a:extLst>
            <a:ext uri="{FF2B5EF4-FFF2-40B4-BE49-F238E27FC236}">
              <a16:creationId xmlns:a16="http://schemas.microsoft.com/office/drawing/2014/main" id="{CCB65AF4-0A72-3134-A308-94245494CF27}"/>
            </a:ext>
          </a:extLst>
        </xdr:cNvPr>
        <xdr:cNvSpPr>
          <a:spLocks noChangeAspect="1" noChangeArrowheads="1"/>
        </xdr:cNvSpPr>
      </xdr:nvSpPr>
      <xdr:spPr bwMode="auto">
        <a:xfrm>
          <a:off x="655320" y="2336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60960</xdr:colOff>
      <xdr:row>8</xdr:row>
      <xdr:rowOff>60960</xdr:rowOff>
    </xdr:to>
    <xdr:sp macro="" textlink="">
      <xdr:nvSpPr>
        <xdr:cNvPr id="1456810" name="AutoShape 171">
          <a:extLst>
            <a:ext uri="{FF2B5EF4-FFF2-40B4-BE49-F238E27FC236}">
              <a16:creationId xmlns:a16="http://schemas.microsoft.com/office/drawing/2014/main" id="{4C3740ED-9134-6F21-4878-C9DE4CFCADB4}"/>
            </a:ext>
          </a:extLst>
        </xdr:cNvPr>
        <xdr:cNvSpPr>
          <a:spLocks noChangeAspect="1" noChangeArrowheads="1"/>
        </xdr:cNvSpPr>
      </xdr:nvSpPr>
      <xdr:spPr bwMode="auto">
        <a:xfrm>
          <a:off x="655320" y="2336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312420</xdr:colOff>
      <xdr:row>22</xdr:row>
      <xdr:rowOff>91440</xdr:rowOff>
    </xdr:to>
    <xdr:sp macro="" textlink="">
      <xdr:nvSpPr>
        <xdr:cNvPr id="1456811" name="AutoShape 116" descr="ITA">
          <a:extLst>
            <a:ext uri="{FF2B5EF4-FFF2-40B4-BE49-F238E27FC236}">
              <a16:creationId xmlns:a16="http://schemas.microsoft.com/office/drawing/2014/main" id="{4B40C439-C035-FEC9-5808-B5D040741380}"/>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312420</xdr:colOff>
      <xdr:row>22</xdr:row>
      <xdr:rowOff>91440</xdr:rowOff>
    </xdr:to>
    <xdr:sp macro="" textlink="">
      <xdr:nvSpPr>
        <xdr:cNvPr id="1456812" name="AutoShape 118" descr="ITA">
          <a:extLst>
            <a:ext uri="{FF2B5EF4-FFF2-40B4-BE49-F238E27FC236}">
              <a16:creationId xmlns:a16="http://schemas.microsoft.com/office/drawing/2014/main" id="{7D60A1FD-EC5F-B0D7-2B63-4722E0A9CB16}"/>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312420</xdr:colOff>
      <xdr:row>22</xdr:row>
      <xdr:rowOff>91440</xdr:rowOff>
    </xdr:to>
    <xdr:sp macro="" textlink="">
      <xdr:nvSpPr>
        <xdr:cNvPr id="1456813" name="AutoShape 120" descr="ITA">
          <a:extLst>
            <a:ext uri="{FF2B5EF4-FFF2-40B4-BE49-F238E27FC236}">
              <a16:creationId xmlns:a16="http://schemas.microsoft.com/office/drawing/2014/main" id="{36354772-D6DB-C4B7-00FE-DA1CA68DC905}"/>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182</xdr:row>
      <xdr:rowOff>0</xdr:rowOff>
    </xdr:from>
    <xdr:to>
      <xdr:col>3</xdr:col>
      <xdr:colOff>60960</xdr:colOff>
      <xdr:row>182</xdr:row>
      <xdr:rowOff>60960</xdr:rowOff>
    </xdr:to>
    <xdr:sp macro="" textlink="">
      <xdr:nvSpPr>
        <xdr:cNvPr id="1456814" name="AutoShape 3">
          <a:hlinkClick xmlns:r="http://schemas.openxmlformats.org/officeDocument/2006/relationships" r:id="rId1" tgtFrame="_blank"/>
          <a:extLst>
            <a:ext uri="{FF2B5EF4-FFF2-40B4-BE49-F238E27FC236}">
              <a16:creationId xmlns:a16="http://schemas.microsoft.com/office/drawing/2014/main" id="{429BECF4-2994-59D9-AF13-CE6183F9D54F}"/>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182</xdr:row>
      <xdr:rowOff>0</xdr:rowOff>
    </xdr:from>
    <xdr:to>
      <xdr:col>3</xdr:col>
      <xdr:colOff>60960</xdr:colOff>
      <xdr:row>182</xdr:row>
      <xdr:rowOff>60960</xdr:rowOff>
    </xdr:to>
    <xdr:sp macro="" textlink="">
      <xdr:nvSpPr>
        <xdr:cNvPr id="1456815" name="AutoShape 4">
          <a:extLst>
            <a:ext uri="{FF2B5EF4-FFF2-40B4-BE49-F238E27FC236}">
              <a16:creationId xmlns:a16="http://schemas.microsoft.com/office/drawing/2014/main" id="{6279FDC6-30CB-A64C-3164-FE5A0E488907}"/>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16" name="AutoShape 25">
          <a:extLst>
            <a:ext uri="{FF2B5EF4-FFF2-40B4-BE49-F238E27FC236}">
              <a16:creationId xmlns:a16="http://schemas.microsoft.com/office/drawing/2014/main" id="{BB6819A5-ED54-B4E3-2805-8C8F46299CC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17" name="AutoShape 27">
          <a:hlinkClick xmlns:r="http://schemas.openxmlformats.org/officeDocument/2006/relationships" r:id="rId1" tgtFrame="_blank"/>
          <a:extLst>
            <a:ext uri="{FF2B5EF4-FFF2-40B4-BE49-F238E27FC236}">
              <a16:creationId xmlns:a16="http://schemas.microsoft.com/office/drawing/2014/main" id="{D5326660-2D0D-EC89-5010-78A25862008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18" name="AutoShape 28">
          <a:extLst>
            <a:ext uri="{FF2B5EF4-FFF2-40B4-BE49-F238E27FC236}">
              <a16:creationId xmlns:a16="http://schemas.microsoft.com/office/drawing/2014/main" id="{ED5635A3-75E2-C34C-5464-6DE3B4AD146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19" name="AutoShape 30">
          <a:hlinkClick xmlns:r="http://schemas.openxmlformats.org/officeDocument/2006/relationships" r:id="rId1" tgtFrame="_blank"/>
          <a:extLst>
            <a:ext uri="{FF2B5EF4-FFF2-40B4-BE49-F238E27FC236}">
              <a16:creationId xmlns:a16="http://schemas.microsoft.com/office/drawing/2014/main" id="{57452CDD-E51E-2EAE-5A84-D2B84D19EB34}"/>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6820" name="AutoShape 120">
          <a:hlinkClick xmlns:r="http://schemas.openxmlformats.org/officeDocument/2006/relationships" r:id="rId1" tgtFrame="_blank"/>
          <a:extLst>
            <a:ext uri="{FF2B5EF4-FFF2-40B4-BE49-F238E27FC236}">
              <a16:creationId xmlns:a16="http://schemas.microsoft.com/office/drawing/2014/main" id="{232EB283-15C4-2A1A-CFEF-24BD6994A502}"/>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6821" name="AutoShape 121">
          <a:extLst>
            <a:ext uri="{FF2B5EF4-FFF2-40B4-BE49-F238E27FC236}">
              <a16:creationId xmlns:a16="http://schemas.microsoft.com/office/drawing/2014/main" id="{2DD697F2-DD63-BCD5-FBA3-1964A325F7DB}"/>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6822" name="AutoShape 123">
          <a:hlinkClick xmlns:r="http://schemas.openxmlformats.org/officeDocument/2006/relationships" r:id="rId1" tgtFrame="_blank"/>
          <a:extLst>
            <a:ext uri="{FF2B5EF4-FFF2-40B4-BE49-F238E27FC236}">
              <a16:creationId xmlns:a16="http://schemas.microsoft.com/office/drawing/2014/main" id="{2E74B8DA-7CFA-2A83-4A33-52723FB87678}"/>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6823" name="AutoShape 4">
          <a:extLst>
            <a:ext uri="{FF2B5EF4-FFF2-40B4-BE49-F238E27FC236}">
              <a16:creationId xmlns:a16="http://schemas.microsoft.com/office/drawing/2014/main" id="{7C27DA5B-B6CE-1805-FE06-9C092006EFCB}"/>
            </a:ext>
          </a:extLst>
        </xdr:cNvPr>
        <xdr:cNvSpPr>
          <a:spLocks noChangeAspect="1" noChangeArrowheads="1"/>
        </xdr:cNvSpPr>
      </xdr:nvSpPr>
      <xdr:spPr bwMode="auto">
        <a:xfrm>
          <a:off x="65532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6824" name="AutoShape 55">
          <a:extLst>
            <a:ext uri="{FF2B5EF4-FFF2-40B4-BE49-F238E27FC236}">
              <a16:creationId xmlns:a16="http://schemas.microsoft.com/office/drawing/2014/main" id="{C83B87FE-639D-CCD1-6BE3-6AD91134842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6825" name="AutoShape 57">
          <a:hlinkClick xmlns:r="http://schemas.openxmlformats.org/officeDocument/2006/relationships" r:id="rId1" tgtFrame="_blank"/>
          <a:extLst>
            <a:ext uri="{FF2B5EF4-FFF2-40B4-BE49-F238E27FC236}">
              <a16:creationId xmlns:a16="http://schemas.microsoft.com/office/drawing/2014/main" id="{69178239-2F1C-8501-5E5D-5576748FB56D}"/>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6826" name="AutoShape 120">
          <a:hlinkClick xmlns:r="http://schemas.openxmlformats.org/officeDocument/2006/relationships" r:id="rId1" tgtFrame="_blank"/>
          <a:extLst>
            <a:ext uri="{FF2B5EF4-FFF2-40B4-BE49-F238E27FC236}">
              <a16:creationId xmlns:a16="http://schemas.microsoft.com/office/drawing/2014/main" id="{25B68637-0ABF-76E7-E3D8-23CEDF0C3CD2}"/>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6827" name="AutoShape 121">
          <a:extLst>
            <a:ext uri="{FF2B5EF4-FFF2-40B4-BE49-F238E27FC236}">
              <a16:creationId xmlns:a16="http://schemas.microsoft.com/office/drawing/2014/main" id="{1E83D403-009D-8941-6166-2CC66F1A0184}"/>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6828" name="AutoShape 123">
          <a:hlinkClick xmlns:r="http://schemas.openxmlformats.org/officeDocument/2006/relationships" r:id="rId1" tgtFrame="_blank"/>
          <a:extLst>
            <a:ext uri="{FF2B5EF4-FFF2-40B4-BE49-F238E27FC236}">
              <a16:creationId xmlns:a16="http://schemas.microsoft.com/office/drawing/2014/main" id="{65F2FD4A-97F5-3A7E-5A99-76F26C4CB824}"/>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29" name="AutoShape 33">
          <a:extLst>
            <a:ext uri="{FF2B5EF4-FFF2-40B4-BE49-F238E27FC236}">
              <a16:creationId xmlns:a16="http://schemas.microsoft.com/office/drawing/2014/main" id="{C053F4ED-E92B-24C3-4877-FAE41A0C33EA}"/>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6830" name="AutoShape 75">
          <a:extLst>
            <a:ext uri="{FF2B5EF4-FFF2-40B4-BE49-F238E27FC236}">
              <a16:creationId xmlns:a16="http://schemas.microsoft.com/office/drawing/2014/main" id="{2C74B7C6-770E-0A74-FE74-2EA8374F5813}"/>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6832" name="AutoShape 128" descr="ITA">
          <a:extLst>
            <a:ext uri="{FF2B5EF4-FFF2-40B4-BE49-F238E27FC236}">
              <a16:creationId xmlns:a16="http://schemas.microsoft.com/office/drawing/2014/main" id="{B9ED164B-2B9F-C8A6-C64E-89923A7B8CDF}"/>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180</xdr:row>
      <xdr:rowOff>0</xdr:rowOff>
    </xdr:from>
    <xdr:to>
      <xdr:col>4</xdr:col>
      <xdr:colOff>312418</xdr:colOff>
      <xdr:row>181</xdr:row>
      <xdr:rowOff>91440</xdr:rowOff>
    </xdr:to>
    <xdr:sp macro="" textlink="">
      <xdr:nvSpPr>
        <xdr:cNvPr id="1456833" name="AutoShape 110" descr="ITA">
          <a:extLst>
            <a:ext uri="{FF2B5EF4-FFF2-40B4-BE49-F238E27FC236}">
              <a16:creationId xmlns:a16="http://schemas.microsoft.com/office/drawing/2014/main" id="{DDAD9E87-9270-0132-F56F-91390AB96BE5}"/>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6834" name="AutoShape 108" descr="ITA">
          <a:extLst>
            <a:ext uri="{FF2B5EF4-FFF2-40B4-BE49-F238E27FC236}">
              <a16:creationId xmlns:a16="http://schemas.microsoft.com/office/drawing/2014/main" id="{EDFE7B2E-B8C6-A99A-5842-634F29560D1C}"/>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251</xdr:row>
      <xdr:rowOff>0</xdr:rowOff>
    </xdr:from>
    <xdr:to>
      <xdr:col>4</xdr:col>
      <xdr:colOff>312418</xdr:colOff>
      <xdr:row>252</xdr:row>
      <xdr:rowOff>91440</xdr:rowOff>
    </xdr:to>
    <xdr:sp macro="" textlink="">
      <xdr:nvSpPr>
        <xdr:cNvPr id="1456835" name="AutoShape 110" descr="ITA">
          <a:extLst>
            <a:ext uri="{FF2B5EF4-FFF2-40B4-BE49-F238E27FC236}">
              <a16:creationId xmlns:a16="http://schemas.microsoft.com/office/drawing/2014/main" id="{568D4964-7D5B-D6FB-702E-D1A3186530A4}"/>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6836" name="AutoShape 114" descr="ITA">
          <a:extLst>
            <a:ext uri="{FF2B5EF4-FFF2-40B4-BE49-F238E27FC236}">
              <a16:creationId xmlns:a16="http://schemas.microsoft.com/office/drawing/2014/main" id="{24ED9DA9-0670-BCCB-1C46-8927C1CAB520}"/>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6837" name="AutoShape 116" descr="ITA">
          <a:extLst>
            <a:ext uri="{FF2B5EF4-FFF2-40B4-BE49-F238E27FC236}">
              <a16:creationId xmlns:a16="http://schemas.microsoft.com/office/drawing/2014/main" id="{BE8F3F65-0403-E533-F0A8-64F0F4C8D3A8}"/>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6838" name="AutoShape 118" descr="ITA">
          <a:extLst>
            <a:ext uri="{FF2B5EF4-FFF2-40B4-BE49-F238E27FC236}">
              <a16:creationId xmlns:a16="http://schemas.microsoft.com/office/drawing/2014/main" id="{A447CF59-531A-566A-472E-ECCA9D5A1A2C}"/>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39" name="AutoShape 31">
          <a:extLst>
            <a:ext uri="{FF2B5EF4-FFF2-40B4-BE49-F238E27FC236}">
              <a16:creationId xmlns:a16="http://schemas.microsoft.com/office/drawing/2014/main" id="{6A168552-0461-A704-EEFA-D68CAE9F9A2D}"/>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40" name="AutoShape 33">
          <a:hlinkClick xmlns:r="http://schemas.openxmlformats.org/officeDocument/2006/relationships" r:id="rId1" tgtFrame="_blank"/>
          <a:extLst>
            <a:ext uri="{FF2B5EF4-FFF2-40B4-BE49-F238E27FC236}">
              <a16:creationId xmlns:a16="http://schemas.microsoft.com/office/drawing/2014/main" id="{06E509D5-1235-44A4-723F-FFC62F3CED1D}"/>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41" name="AutoShape 34">
          <a:extLst>
            <a:ext uri="{FF2B5EF4-FFF2-40B4-BE49-F238E27FC236}">
              <a16:creationId xmlns:a16="http://schemas.microsoft.com/office/drawing/2014/main" id="{347A364E-AA0D-3F15-69DD-78F3FE8344BB}"/>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42" name="AutoShape 36">
          <a:hlinkClick xmlns:r="http://schemas.openxmlformats.org/officeDocument/2006/relationships" r:id="rId1" tgtFrame="_blank"/>
          <a:extLst>
            <a:ext uri="{FF2B5EF4-FFF2-40B4-BE49-F238E27FC236}">
              <a16:creationId xmlns:a16="http://schemas.microsoft.com/office/drawing/2014/main" id="{9B7146F9-E48C-FE1B-3FA2-3E1D2A24A99A}"/>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6843" name="AutoShape 80" descr="ITA">
          <a:extLst>
            <a:ext uri="{FF2B5EF4-FFF2-40B4-BE49-F238E27FC236}">
              <a16:creationId xmlns:a16="http://schemas.microsoft.com/office/drawing/2014/main" id="{4460345A-211F-CDA0-9765-F5C66DABB5D6}"/>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6844" name="AutoShape 92" descr="ITA">
          <a:extLst>
            <a:ext uri="{FF2B5EF4-FFF2-40B4-BE49-F238E27FC236}">
              <a16:creationId xmlns:a16="http://schemas.microsoft.com/office/drawing/2014/main" id="{501F4AF2-3B52-83A7-CA6C-5EB2B286A61A}"/>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6845" name="AutoShape 131" descr="ITA">
          <a:extLst>
            <a:ext uri="{FF2B5EF4-FFF2-40B4-BE49-F238E27FC236}">
              <a16:creationId xmlns:a16="http://schemas.microsoft.com/office/drawing/2014/main" id="{2F6C460C-D5E2-F024-5B44-55C014615BA1}"/>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6846" name="AutoShape 134" descr="ITA">
          <a:extLst>
            <a:ext uri="{FF2B5EF4-FFF2-40B4-BE49-F238E27FC236}">
              <a16:creationId xmlns:a16="http://schemas.microsoft.com/office/drawing/2014/main" id="{BB87770C-A27F-D7FF-2E8E-D1DCBCDE893A}"/>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6847" name="AutoShape 3">
          <a:hlinkClick xmlns:r="http://schemas.openxmlformats.org/officeDocument/2006/relationships" r:id="rId1" tgtFrame="_blank"/>
          <a:extLst>
            <a:ext uri="{FF2B5EF4-FFF2-40B4-BE49-F238E27FC236}">
              <a16:creationId xmlns:a16="http://schemas.microsoft.com/office/drawing/2014/main" id="{D533F645-BB03-C767-A2D5-0BF5B8FA2560}"/>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3</xdr:col>
      <xdr:colOff>60960</xdr:colOff>
      <xdr:row>24</xdr:row>
      <xdr:rowOff>60960</xdr:rowOff>
    </xdr:to>
    <xdr:sp macro="" textlink="">
      <xdr:nvSpPr>
        <xdr:cNvPr id="1456848" name="AutoShape 4">
          <a:extLst>
            <a:ext uri="{FF2B5EF4-FFF2-40B4-BE49-F238E27FC236}">
              <a16:creationId xmlns:a16="http://schemas.microsoft.com/office/drawing/2014/main" id="{92E9A921-FDD4-7BBE-DBD4-5886EF46762D}"/>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6849" name="AutoShape 25">
          <a:extLst>
            <a:ext uri="{FF2B5EF4-FFF2-40B4-BE49-F238E27FC236}">
              <a16:creationId xmlns:a16="http://schemas.microsoft.com/office/drawing/2014/main" id="{B4E1CCE6-FE1B-AFB9-9051-37C2D78E85A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6850" name="AutoShape 27">
          <a:hlinkClick xmlns:r="http://schemas.openxmlformats.org/officeDocument/2006/relationships" r:id="rId1" tgtFrame="_blank"/>
          <a:extLst>
            <a:ext uri="{FF2B5EF4-FFF2-40B4-BE49-F238E27FC236}">
              <a16:creationId xmlns:a16="http://schemas.microsoft.com/office/drawing/2014/main" id="{4A037D35-1963-22D1-51B9-C677436EB9BD}"/>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6851" name="AutoShape 28">
          <a:extLst>
            <a:ext uri="{FF2B5EF4-FFF2-40B4-BE49-F238E27FC236}">
              <a16:creationId xmlns:a16="http://schemas.microsoft.com/office/drawing/2014/main" id="{3ABB4A79-FD45-31CF-13A7-D85B21B5976D}"/>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6852" name="AutoShape 30">
          <a:hlinkClick xmlns:r="http://schemas.openxmlformats.org/officeDocument/2006/relationships" r:id="rId1" tgtFrame="_blank"/>
          <a:extLst>
            <a:ext uri="{FF2B5EF4-FFF2-40B4-BE49-F238E27FC236}">
              <a16:creationId xmlns:a16="http://schemas.microsoft.com/office/drawing/2014/main" id="{5B96E7B8-32FB-6BB0-F8B2-F9186D622815}"/>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6853" name="AutoShape 120">
          <a:hlinkClick xmlns:r="http://schemas.openxmlformats.org/officeDocument/2006/relationships" r:id="rId1" tgtFrame="_blank"/>
          <a:extLst>
            <a:ext uri="{FF2B5EF4-FFF2-40B4-BE49-F238E27FC236}">
              <a16:creationId xmlns:a16="http://schemas.microsoft.com/office/drawing/2014/main" id="{AA692B03-E4EA-6887-9615-CB9EAC89BFD1}"/>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6854" name="AutoShape 121">
          <a:extLst>
            <a:ext uri="{FF2B5EF4-FFF2-40B4-BE49-F238E27FC236}">
              <a16:creationId xmlns:a16="http://schemas.microsoft.com/office/drawing/2014/main" id="{85375E52-4A7B-4257-E4B3-881B205CC5F2}"/>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6855" name="AutoShape 123">
          <a:hlinkClick xmlns:r="http://schemas.openxmlformats.org/officeDocument/2006/relationships" r:id="rId1" tgtFrame="_blank"/>
          <a:extLst>
            <a:ext uri="{FF2B5EF4-FFF2-40B4-BE49-F238E27FC236}">
              <a16:creationId xmlns:a16="http://schemas.microsoft.com/office/drawing/2014/main" id="{C59EBE03-A8CB-7B1A-2B7C-6E9A9E64CCDC}"/>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135</xdr:row>
      <xdr:rowOff>0</xdr:rowOff>
    </xdr:from>
    <xdr:to>
      <xdr:col>3</xdr:col>
      <xdr:colOff>60960</xdr:colOff>
      <xdr:row>135</xdr:row>
      <xdr:rowOff>60960</xdr:rowOff>
    </xdr:to>
    <xdr:sp macro="" textlink="">
      <xdr:nvSpPr>
        <xdr:cNvPr id="1456856" name="AutoShape 4">
          <a:extLst>
            <a:ext uri="{FF2B5EF4-FFF2-40B4-BE49-F238E27FC236}">
              <a16:creationId xmlns:a16="http://schemas.microsoft.com/office/drawing/2014/main" id="{6BFF9E10-DECA-7385-F815-EA51809B6D80}"/>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57" name="AutoShape 55">
          <a:extLst>
            <a:ext uri="{FF2B5EF4-FFF2-40B4-BE49-F238E27FC236}">
              <a16:creationId xmlns:a16="http://schemas.microsoft.com/office/drawing/2014/main" id="{2EC12AEA-C418-06E4-5466-DE94D166F971}"/>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58" name="AutoShape 57">
          <a:hlinkClick xmlns:r="http://schemas.openxmlformats.org/officeDocument/2006/relationships" r:id="rId1" tgtFrame="_blank"/>
          <a:extLst>
            <a:ext uri="{FF2B5EF4-FFF2-40B4-BE49-F238E27FC236}">
              <a16:creationId xmlns:a16="http://schemas.microsoft.com/office/drawing/2014/main" id="{26BF7266-8C27-26B6-9F14-C48BB21DC8ED}"/>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59" name="AutoShape 120">
          <a:hlinkClick xmlns:r="http://schemas.openxmlformats.org/officeDocument/2006/relationships" r:id="rId1" tgtFrame="_blank"/>
          <a:extLst>
            <a:ext uri="{FF2B5EF4-FFF2-40B4-BE49-F238E27FC236}">
              <a16:creationId xmlns:a16="http://schemas.microsoft.com/office/drawing/2014/main" id="{9E7231C3-672C-3EFD-E7BB-8DBF7C86BBC3}"/>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60" name="AutoShape 121">
          <a:extLst>
            <a:ext uri="{FF2B5EF4-FFF2-40B4-BE49-F238E27FC236}">
              <a16:creationId xmlns:a16="http://schemas.microsoft.com/office/drawing/2014/main" id="{3F51542A-4C13-EA6D-F915-773683C0CE3F}"/>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61" name="AutoShape 123">
          <a:hlinkClick xmlns:r="http://schemas.openxmlformats.org/officeDocument/2006/relationships" r:id="rId1" tgtFrame="_blank"/>
          <a:extLst>
            <a:ext uri="{FF2B5EF4-FFF2-40B4-BE49-F238E27FC236}">
              <a16:creationId xmlns:a16="http://schemas.microsoft.com/office/drawing/2014/main" id="{57B7EACD-708E-75F0-61DB-633ED0E978AB}"/>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6862" name="AutoShape 33">
          <a:extLst>
            <a:ext uri="{FF2B5EF4-FFF2-40B4-BE49-F238E27FC236}">
              <a16:creationId xmlns:a16="http://schemas.microsoft.com/office/drawing/2014/main" id="{9AC39728-D1CE-CB13-05A1-D15AC1CBCED9}"/>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63" name="AutoShape 43">
          <a:extLst>
            <a:ext uri="{FF2B5EF4-FFF2-40B4-BE49-F238E27FC236}">
              <a16:creationId xmlns:a16="http://schemas.microsoft.com/office/drawing/2014/main" id="{A7E6ED3D-51E4-3CF9-71E0-CF4B02B10E98}"/>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864" name="AutoShape 75">
          <a:extLst>
            <a:ext uri="{FF2B5EF4-FFF2-40B4-BE49-F238E27FC236}">
              <a16:creationId xmlns:a16="http://schemas.microsoft.com/office/drawing/2014/main" id="{68E838E2-6055-29E1-48E0-99F49511A7DA}"/>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60960</xdr:colOff>
      <xdr:row>88</xdr:row>
      <xdr:rowOff>60960</xdr:rowOff>
    </xdr:to>
    <xdr:sp macro="" textlink="">
      <xdr:nvSpPr>
        <xdr:cNvPr id="1456865" name="AutoShape 9">
          <a:extLst>
            <a:ext uri="{FF2B5EF4-FFF2-40B4-BE49-F238E27FC236}">
              <a16:creationId xmlns:a16="http://schemas.microsoft.com/office/drawing/2014/main" id="{154B4858-77F8-A749-B561-73D815EDFB6B}"/>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6866" name="AutoShape 128" descr="ITA">
          <a:extLst>
            <a:ext uri="{FF2B5EF4-FFF2-40B4-BE49-F238E27FC236}">
              <a16:creationId xmlns:a16="http://schemas.microsoft.com/office/drawing/2014/main" id="{98B2BDD5-52B0-8FE3-E689-DDD4FD227FFC}"/>
            </a:ext>
          </a:extLst>
        </xdr:cNvPr>
        <xdr:cNvSpPr>
          <a:spLocks noChangeAspect="1" noChangeArrowheads="1"/>
        </xdr:cNvSpPr>
      </xdr:nvSpPr>
      <xdr:spPr bwMode="auto">
        <a:xfrm>
          <a:off x="65532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xdr:row>
      <xdr:rowOff>0</xdr:rowOff>
    </xdr:from>
    <xdr:to>
      <xdr:col>4</xdr:col>
      <xdr:colOff>312418</xdr:colOff>
      <xdr:row>31</xdr:row>
      <xdr:rowOff>91439</xdr:rowOff>
    </xdr:to>
    <xdr:sp macro="" textlink="">
      <xdr:nvSpPr>
        <xdr:cNvPr id="1456867" name="AutoShape 110" descr="ITA">
          <a:extLst>
            <a:ext uri="{FF2B5EF4-FFF2-40B4-BE49-F238E27FC236}">
              <a16:creationId xmlns:a16="http://schemas.microsoft.com/office/drawing/2014/main" id="{9CAF7B50-0FE4-AFC9-E207-1F76FD6142E7}"/>
            </a:ext>
          </a:extLst>
        </xdr:cNvPr>
        <xdr:cNvSpPr>
          <a:spLocks noChangeAspect="1" noChangeArrowheads="1"/>
        </xdr:cNvSpPr>
      </xdr:nvSpPr>
      <xdr:spPr bwMode="auto">
        <a:xfrm>
          <a:off x="220980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xdr:row>
      <xdr:rowOff>0</xdr:rowOff>
    </xdr:from>
    <xdr:to>
      <xdr:col>3</xdr:col>
      <xdr:colOff>312420</xdr:colOff>
      <xdr:row>31</xdr:row>
      <xdr:rowOff>91439</xdr:rowOff>
    </xdr:to>
    <xdr:sp macro="" textlink="">
      <xdr:nvSpPr>
        <xdr:cNvPr id="1456868" name="AutoShape 108" descr="ITA">
          <a:extLst>
            <a:ext uri="{FF2B5EF4-FFF2-40B4-BE49-F238E27FC236}">
              <a16:creationId xmlns:a16="http://schemas.microsoft.com/office/drawing/2014/main" id="{AD63D86E-6B33-EE1E-7A5C-384D4D2995BB}"/>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91444</xdr:rowOff>
    </xdr:to>
    <xdr:sp macro="" textlink="">
      <xdr:nvSpPr>
        <xdr:cNvPr id="1456869" name="AutoShape 110" descr="ITA">
          <a:extLst>
            <a:ext uri="{FF2B5EF4-FFF2-40B4-BE49-F238E27FC236}">
              <a16:creationId xmlns:a16="http://schemas.microsoft.com/office/drawing/2014/main" id="{920CD2A8-42F7-FBB5-E754-BB26E0B3832C}"/>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xdr:row>
      <xdr:rowOff>0</xdr:rowOff>
    </xdr:from>
    <xdr:to>
      <xdr:col>3</xdr:col>
      <xdr:colOff>312420</xdr:colOff>
      <xdr:row>31</xdr:row>
      <xdr:rowOff>91439</xdr:rowOff>
    </xdr:to>
    <xdr:sp macro="" textlink="">
      <xdr:nvSpPr>
        <xdr:cNvPr id="1456870" name="AutoShape 114" descr="ITA">
          <a:extLst>
            <a:ext uri="{FF2B5EF4-FFF2-40B4-BE49-F238E27FC236}">
              <a16:creationId xmlns:a16="http://schemas.microsoft.com/office/drawing/2014/main" id="{F34B2EB9-EB15-DA4A-442C-CA5E8F32CCAD}"/>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312420</xdr:colOff>
      <xdr:row>140</xdr:row>
      <xdr:rowOff>91437</xdr:rowOff>
    </xdr:to>
    <xdr:sp macro="" textlink="">
      <xdr:nvSpPr>
        <xdr:cNvPr id="1456871" name="AutoShape 116" descr="ITA">
          <a:extLst>
            <a:ext uri="{FF2B5EF4-FFF2-40B4-BE49-F238E27FC236}">
              <a16:creationId xmlns:a16="http://schemas.microsoft.com/office/drawing/2014/main" id="{943751C1-582B-FE5B-DBCA-B02659347C70}"/>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312420</xdr:colOff>
      <xdr:row>140</xdr:row>
      <xdr:rowOff>91437</xdr:rowOff>
    </xdr:to>
    <xdr:sp macro="" textlink="">
      <xdr:nvSpPr>
        <xdr:cNvPr id="1456872" name="AutoShape 118" descr="ITA">
          <a:extLst>
            <a:ext uri="{FF2B5EF4-FFF2-40B4-BE49-F238E27FC236}">
              <a16:creationId xmlns:a16="http://schemas.microsoft.com/office/drawing/2014/main" id="{7C61D63B-3AA4-305B-C51C-B2D90DFAAAC4}"/>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6873" name="AutoShape 31">
          <a:extLst>
            <a:ext uri="{FF2B5EF4-FFF2-40B4-BE49-F238E27FC236}">
              <a16:creationId xmlns:a16="http://schemas.microsoft.com/office/drawing/2014/main" id="{BF1BFD63-FC12-F8E0-841E-BB953491A6EF}"/>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6874" name="AutoShape 33">
          <a:hlinkClick xmlns:r="http://schemas.openxmlformats.org/officeDocument/2006/relationships" r:id="rId1" tgtFrame="_blank"/>
          <a:extLst>
            <a:ext uri="{FF2B5EF4-FFF2-40B4-BE49-F238E27FC236}">
              <a16:creationId xmlns:a16="http://schemas.microsoft.com/office/drawing/2014/main" id="{C7235756-38BA-4B21-9E0E-F8FAD6874378}"/>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6875" name="AutoShape 34">
          <a:extLst>
            <a:ext uri="{FF2B5EF4-FFF2-40B4-BE49-F238E27FC236}">
              <a16:creationId xmlns:a16="http://schemas.microsoft.com/office/drawing/2014/main" id="{885CDA9C-50C5-35FA-106C-0710C565B5C3}"/>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6876" name="AutoShape 36">
          <a:hlinkClick xmlns:r="http://schemas.openxmlformats.org/officeDocument/2006/relationships" r:id="rId1" tgtFrame="_blank"/>
          <a:extLst>
            <a:ext uri="{FF2B5EF4-FFF2-40B4-BE49-F238E27FC236}">
              <a16:creationId xmlns:a16="http://schemas.microsoft.com/office/drawing/2014/main" id="{0EAD8150-BA2F-3DD9-8955-ED0FCB1D3458}"/>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6877" name="AutoShape 80" descr="ITA">
          <a:extLst>
            <a:ext uri="{FF2B5EF4-FFF2-40B4-BE49-F238E27FC236}">
              <a16:creationId xmlns:a16="http://schemas.microsoft.com/office/drawing/2014/main" id="{54675532-C5E8-ACC6-3594-F7E6F74799CA}"/>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6878" name="AutoShape 92" descr="ITA">
          <a:extLst>
            <a:ext uri="{FF2B5EF4-FFF2-40B4-BE49-F238E27FC236}">
              <a16:creationId xmlns:a16="http://schemas.microsoft.com/office/drawing/2014/main" id="{BAB98DFF-FEF1-1AF2-A76B-AD29E6018585}"/>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6879" name="AutoShape 131" descr="ITA">
          <a:extLst>
            <a:ext uri="{FF2B5EF4-FFF2-40B4-BE49-F238E27FC236}">
              <a16:creationId xmlns:a16="http://schemas.microsoft.com/office/drawing/2014/main" id="{A5E39AE7-05F1-9D9E-F8E6-2AC1EB54237D}"/>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6880" name="AutoShape 134" descr="ITA">
          <a:extLst>
            <a:ext uri="{FF2B5EF4-FFF2-40B4-BE49-F238E27FC236}">
              <a16:creationId xmlns:a16="http://schemas.microsoft.com/office/drawing/2014/main" id="{C1ECF702-E39E-85E1-B336-84731153CC4D}"/>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38</xdr:row>
      <xdr:rowOff>0</xdr:rowOff>
    </xdr:from>
    <xdr:to>
      <xdr:col>6</xdr:col>
      <xdr:colOff>60960</xdr:colOff>
      <xdr:row>38</xdr:row>
      <xdr:rowOff>60960</xdr:rowOff>
    </xdr:to>
    <xdr:sp macro="" textlink="">
      <xdr:nvSpPr>
        <xdr:cNvPr id="1456881" name="AutoShape 3">
          <a:hlinkClick xmlns:r="http://schemas.openxmlformats.org/officeDocument/2006/relationships" r:id="rId1" tgtFrame="_blank"/>
          <a:extLst>
            <a:ext uri="{FF2B5EF4-FFF2-40B4-BE49-F238E27FC236}">
              <a16:creationId xmlns:a16="http://schemas.microsoft.com/office/drawing/2014/main" id="{B3C17C67-FD2F-EE95-5F82-2D8C6FF61DCE}"/>
            </a:ext>
          </a:extLst>
        </xdr:cNvPr>
        <xdr:cNvSpPr>
          <a:spLocks noChangeAspect="1" noChangeArrowheads="1"/>
        </xdr:cNvSpPr>
      </xdr:nvSpPr>
      <xdr:spPr bwMode="auto">
        <a:xfrm>
          <a:off x="41757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149</xdr:row>
      <xdr:rowOff>0</xdr:rowOff>
    </xdr:from>
    <xdr:to>
      <xdr:col>5</xdr:col>
      <xdr:colOff>60960</xdr:colOff>
      <xdr:row>149</xdr:row>
      <xdr:rowOff>60960</xdr:rowOff>
    </xdr:to>
    <xdr:sp macro="" textlink="">
      <xdr:nvSpPr>
        <xdr:cNvPr id="1456882" name="AutoShape 4">
          <a:extLst>
            <a:ext uri="{FF2B5EF4-FFF2-40B4-BE49-F238E27FC236}">
              <a16:creationId xmlns:a16="http://schemas.microsoft.com/office/drawing/2014/main" id="{00754BE4-A4DD-1219-82C2-9794B03D76AB}"/>
            </a:ext>
          </a:extLst>
        </xdr:cNvPr>
        <xdr:cNvSpPr>
          <a:spLocks noChangeAspect="1" noChangeArrowheads="1"/>
        </xdr:cNvSpPr>
      </xdr:nvSpPr>
      <xdr:spPr bwMode="auto">
        <a:xfrm>
          <a:off x="376428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237</xdr:row>
      <xdr:rowOff>0</xdr:rowOff>
    </xdr:from>
    <xdr:to>
      <xdr:col>6</xdr:col>
      <xdr:colOff>60960</xdr:colOff>
      <xdr:row>237</xdr:row>
      <xdr:rowOff>60960</xdr:rowOff>
    </xdr:to>
    <xdr:sp macro="" textlink="">
      <xdr:nvSpPr>
        <xdr:cNvPr id="1456883" name="AutoShape 6">
          <a:hlinkClick xmlns:r="http://schemas.openxmlformats.org/officeDocument/2006/relationships" r:id="rId1" tgtFrame="_blank"/>
          <a:extLst>
            <a:ext uri="{FF2B5EF4-FFF2-40B4-BE49-F238E27FC236}">
              <a16:creationId xmlns:a16="http://schemas.microsoft.com/office/drawing/2014/main" id="{4330A0CF-615A-AC9D-320C-98F726774738}"/>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4" name="AutoShape 25">
          <a:extLst>
            <a:ext uri="{FF2B5EF4-FFF2-40B4-BE49-F238E27FC236}">
              <a16:creationId xmlns:a16="http://schemas.microsoft.com/office/drawing/2014/main" id="{28BC50D7-19F7-F555-7036-2FD10E0A4DE9}"/>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5" name="AutoShape 27">
          <a:hlinkClick xmlns:r="http://schemas.openxmlformats.org/officeDocument/2006/relationships" r:id="rId1" tgtFrame="_blank"/>
          <a:extLst>
            <a:ext uri="{FF2B5EF4-FFF2-40B4-BE49-F238E27FC236}">
              <a16:creationId xmlns:a16="http://schemas.microsoft.com/office/drawing/2014/main" id="{6DB0655A-4860-5168-60A5-030AC02DA2F7}"/>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6" name="AutoShape 28">
          <a:extLst>
            <a:ext uri="{FF2B5EF4-FFF2-40B4-BE49-F238E27FC236}">
              <a16:creationId xmlns:a16="http://schemas.microsoft.com/office/drawing/2014/main" id="{8FDA750D-2525-ABFC-18F7-9E7471B56890}"/>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7" name="AutoShape 30">
          <a:hlinkClick xmlns:r="http://schemas.openxmlformats.org/officeDocument/2006/relationships" r:id="rId1" tgtFrame="_blank"/>
          <a:extLst>
            <a:ext uri="{FF2B5EF4-FFF2-40B4-BE49-F238E27FC236}">
              <a16:creationId xmlns:a16="http://schemas.microsoft.com/office/drawing/2014/main" id="{20E3FA50-9EFA-8099-D533-8BBE63B76C25}"/>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103</xdr:row>
      <xdr:rowOff>0</xdr:rowOff>
    </xdr:from>
    <xdr:to>
      <xdr:col>6</xdr:col>
      <xdr:colOff>60960</xdr:colOff>
      <xdr:row>103</xdr:row>
      <xdr:rowOff>60960</xdr:rowOff>
    </xdr:to>
    <xdr:sp macro="" textlink="">
      <xdr:nvSpPr>
        <xdr:cNvPr id="1456888" name="AutoShape 52">
          <a:extLst>
            <a:ext uri="{FF2B5EF4-FFF2-40B4-BE49-F238E27FC236}">
              <a16:creationId xmlns:a16="http://schemas.microsoft.com/office/drawing/2014/main" id="{7D6140FA-D81E-1631-A8C1-C78D500E14C6}"/>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103</xdr:row>
      <xdr:rowOff>0</xdr:rowOff>
    </xdr:from>
    <xdr:to>
      <xdr:col>6</xdr:col>
      <xdr:colOff>60960</xdr:colOff>
      <xdr:row>103</xdr:row>
      <xdr:rowOff>60960</xdr:rowOff>
    </xdr:to>
    <xdr:sp macro="" textlink="">
      <xdr:nvSpPr>
        <xdr:cNvPr id="1456889" name="AutoShape 54">
          <a:hlinkClick xmlns:r="http://schemas.openxmlformats.org/officeDocument/2006/relationships" r:id="rId1" tgtFrame="_blank"/>
          <a:extLst>
            <a:ext uri="{FF2B5EF4-FFF2-40B4-BE49-F238E27FC236}">
              <a16:creationId xmlns:a16="http://schemas.microsoft.com/office/drawing/2014/main" id="{4100AA67-58CC-39C6-86F2-B18A2864ED7E}"/>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890" name="AutoShape 55">
          <a:extLst>
            <a:ext uri="{FF2B5EF4-FFF2-40B4-BE49-F238E27FC236}">
              <a16:creationId xmlns:a16="http://schemas.microsoft.com/office/drawing/2014/main" id="{527D9159-AD52-39B6-084C-DC7008D103D4}"/>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891" name="AutoShape 57">
          <a:hlinkClick xmlns:r="http://schemas.openxmlformats.org/officeDocument/2006/relationships" r:id="rId1" tgtFrame="_blank"/>
          <a:extLst>
            <a:ext uri="{FF2B5EF4-FFF2-40B4-BE49-F238E27FC236}">
              <a16:creationId xmlns:a16="http://schemas.microsoft.com/office/drawing/2014/main" id="{FB671837-B4C6-4586-E002-33C542252C04}"/>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281</xdr:row>
      <xdr:rowOff>0</xdr:rowOff>
    </xdr:from>
    <xdr:to>
      <xdr:col>6</xdr:col>
      <xdr:colOff>60960</xdr:colOff>
      <xdr:row>281</xdr:row>
      <xdr:rowOff>60960</xdr:rowOff>
    </xdr:to>
    <xdr:sp macro="" textlink="">
      <xdr:nvSpPr>
        <xdr:cNvPr id="1456892" name="AutoShape 120">
          <a:hlinkClick xmlns:r="http://schemas.openxmlformats.org/officeDocument/2006/relationships" r:id="rId1" tgtFrame="_blank"/>
          <a:extLst>
            <a:ext uri="{FF2B5EF4-FFF2-40B4-BE49-F238E27FC236}">
              <a16:creationId xmlns:a16="http://schemas.microsoft.com/office/drawing/2014/main" id="{8E5ABA26-0CA5-8C23-5863-A2B5B8F74BC2}"/>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281</xdr:row>
      <xdr:rowOff>0</xdr:rowOff>
    </xdr:from>
    <xdr:to>
      <xdr:col>6</xdr:col>
      <xdr:colOff>60960</xdr:colOff>
      <xdr:row>281</xdr:row>
      <xdr:rowOff>60960</xdr:rowOff>
    </xdr:to>
    <xdr:sp macro="" textlink="">
      <xdr:nvSpPr>
        <xdr:cNvPr id="1456893" name="AutoShape 121">
          <a:extLst>
            <a:ext uri="{FF2B5EF4-FFF2-40B4-BE49-F238E27FC236}">
              <a16:creationId xmlns:a16="http://schemas.microsoft.com/office/drawing/2014/main" id="{CA608164-B87D-400A-9710-AEE02AF1529F}"/>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281</xdr:row>
      <xdr:rowOff>0</xdr:rowOff>
    </xdr:from>
    <xdr:to>
      <xdr:col>6</xdr:col>
      <xdr:colOff>60960</xdr:colOff>
      <xdr:row>281</xdr:row>
      <xdr:rowOff>60960</xdr:rowOff>
    </xdr:to>
    <xdr:sp macro="" textlink="">
      <xdr:nvSpPr>
        <xdr:cNvPr id="1456894" name="AutoShape 123">
          <a:hlinkClick xmlns:r="http://schemas.openxmlformats.org/officeDocument/2006/relationships" r:id="rId1" tgtFrame="_blank"/>
          <a:extLst>
            <a:ext uri="{FF2B5EF4-FFF2-40B4-BE49-F238E27FC236}">
              <a16:creationId xmlns:a16="http://schemas.microsoft.com/office/drawing/2014/main" id="{8B3C6111-1494-2026-F8C9-10D300A39823}"/>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895" name="AutoShape 133">
          <a:extLst>
            <a:ext uri="{FF2B5EF4-FFF2-40B4-BE49-F238E27FC236}">
              <a16:creationId xmlns:a16="http://schemas.microsoft.com/office/drawing/2014/main" id="{EEE957A0-9904-0CA1-7173-5AE78FC5B8D1}"/>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896" name="AutoShape 135">
          <a:hlinkClick xmlns:r="http://schemas.openxmlformats.org/officeDocument/2006/relationships" r:id="rId1" tgtFrame="_blank"/>
          <a:extLst>
            <a:ext uri="{FF2B5EF4-FFF2-40B4-BE49-F238E27FC236}">
              <a16:creationId xmlns:a16="http://schemas.microsoft.com/office/drawing/2014/main" id="{AACBDACA-98DB-B641-7474-68F3BB3CDED7}"/>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163</xdr:row>
      <xdr:rowOff>0</xdr:rowOff>
    </xdr:from>
    <xdr:to>
      <xdr:col>5</xdr:col>
      <xdr:colOff>60960</xdr:colOff>
      <xdr:row>163</xdr:row>
      <xdr:rowOff>60960</xdr:rowOff>
    </xdr:to>
    <xdr:sp macro="" textlink="">
      <xdr:nvSpPr>
        <xdr:cNvPr id="1456897" name="AutoShape 4">
          <a:extLst>
            <a:ext uri="{FF2B5EF4-FFF2-40B4-BE49-F238E27FC236}">
              <a16:creationId xmlns:a16="http://schemas.microsoft.com/office/drawing/2014/main" id="{C3A35EDB-3DB5-23B8-BC04-E684A47FA350}"/>
            </a:ext>
          </a:extLst>
        </xdr:cNvPr>
        <xdr:cNvSpPr>
          <a:spLocks noChangeAspect="1" noChangeArrowheads="1"/>
        </xdr:cNvSpPr>
      </xdr:nvSpPr>
      <xdr:spPr bwMode="auto">
        <a:xfrm>
          <a:off x="376428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77</xdr:row>
      <xdr:rowOff>0</xdr:rowOff>
    </xdr:from>
    <xdr:to>
      <xdr:col>6</xdr:col>
      <xdr:colOff>60960</xdr:colOff>
      <xdr:row>77</xdr:row>
      <xdr:rowOff>60960</xdr:rowOff>
    </xdr:to>
    <xdr:sp macro="" textlink="">
      <xdr:nvSpPr>
        <xdr:cNvPr id="1456898" name="AutoShape 55">
          <a:extLst>
            <a:ext uri="{FF2B5EF4-FFF2-40B4-BE49-F238E27FC236}">
              <a16:creationId xmlns:a16="http://schemas.microsoft.com/office/drawing/2014/main" id="{4AA6E218-5E62-1CE9-AEB5-241CDAA80E0E}"/>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77</xdr:row>
      <xdr:rowOff>0</xdr:rowOff>
    </xdr:from>
    <xdr:to>
      <xdr:col>6</xdr:col>
      <xdr:colOff>60960</xdr:colOff>
      <xdr:row>77</xdr:row>
      <xdr:rowOff>60960</xdr:rowOff>
    </xdr:to>
    <xdr:sp macro="" textlink="">
      <xdr:nvSpPr>
        <xdr:cNvPr id="1456899" name="AutoShape 57">
          <a:hlinkClick xmlns:r="http://schemas.openxmlformats.org/officeDocument/2006/relationships" r:id="rId1" tgtFrame="_blank"/>
          <a:extLst>
            <a:ext uri="{FF2B5EF4-FFF2-40B4-BE49-F238E27FC236}">
              <a16:creationId xmlns:a16="http://schemas.microsoft.com/office/drawing/2014/main" id="{78A24EF1-83D4-B7DA-FDC0-32375AA19CEA}"/>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6900" name="AutoShape 120">
          <a:hlinkClick xmlns:r="http://schemas.openxmlformats.org/officeDocument/2006/relationships" r:id="rId1" tgtFrame="_blank"/>
          <a:extLst>
            <a:ext uri="{FF2B5EF4-FFF2-40B4-BE49-F238E27FC236}">
              <a16:creationId xmlns:a16="http://schemas.microsoft.com/office/drawing/2014/main" id="{A70939CD-C1FB-7840-651C-8F63D872FA8B}"/>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6901" name="AutoShape 121">
          <a:extLst>
            <a:ext uri="{FF2B5EF4-FFF2-40B4-BE49-F238E27FC236}">
              <a16:creationId xmlns:a16="http://schemas.microsoft.com/office/drawing/2014/main" id="{91FB5FAC-41A4-7501-43C9-1499FCA7F228}"/>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6902" name="AutoShape 123">
          <a:hlinkClick xmlns:r="http://schemas.openxmlformats.org/officeDocument/2006/relationships" r:id="rId1" tgtFrame="_blank"/>
          <a:extLst>
            <a:ext uri="{FF2B5EF4-FFF2-40B4-BE49-F238E27FC236}">
              <a16:creationId xmlns:a16="http://schemas.microsoft.com/office/drawing/2014/main" id="{DF89570A-B375-C384-4E3C-469204FD2C26}"/>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237</xdr:row>
      <xdr:rowOff>0</xdr:rowOff>
    </xdr:from>
    <xdr:to>
      <xdr:col>6</xdr:col>
      <xdr:colOff>60960</xdr:colOff>
      <xdr:row>237</xdr:row>
      <xdr:rowOff>60960</xdr:rowOff>
    </xdr:to>
    <xdr:sp macro="" textlink="">
      <xdr:nvSpPr>
        <xdr:cNvPr id="1456903" name="AutoShape 31">
          <a:extLst>
            <a:ext uri="{FF2B5EF4-FFF2-40B4-BE49-F238E27FC236}">
              <a16:creationId xmlns:a16="http://schemas.microsoft.com/office/drawing/2014/main" id="{78FBCA8E-2201-24FE-3AC4-A04F1BB8B670}"/>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04" name="AutoShape 33">
          <a:extLst>
            <a:ext uri="{FF2B5EF4-FFF2-40B4-BE49-F238E27FC236}">
              <a16:creationId xmlns:a16="http://schemas.microsoft.com/office/drawing/2014/main" id="{06174C0B-FE6F-6EAB-AC7B-01EBAE9EF823}"/>
            </a:ext>
          </a:extLst>
        </xdr:cNvPr>
        <xdr:cNvSpPr>
          <a:spLocks noChangeAspect="1" noChangeArrowheads="1"/>
        </xdr:cNvSpPr>
      </xdr:nvSpPr>
      <xdr:spPr bwMode="auto">
        <a:xfrm>
          <a:off x="4175760" y="56075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05" name="AutoShape 19">
          <a:extLst>
            <a:ext uri="{FF2B5EF4-FFF2-40B4-BE49-F238E27FC236}">
              <a16:creationId xmlns:a16="http://schemas.microsoft.com/office/drawing/2014/main" id="{0FDD5CEF-D09B-AA35-6569-9BE8B9806838}"/>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286</xdr:row>
      <xdr:rowOff>0</xdr:rowOff>
    </xdr:from>
    <xdr:to>
      <xdr:col>6</xdr:col>
      <xdr:colOff>60960</xdr:colOff>
      <xdr:row>286</xdr:row>
      <xdr:rowOff>60960</xdr:rowOff>
    </xdr:to>
    <xdr:sp macro="" textlink="">
      <xdr:nvSpPr>
        <xdr:cNvPr id="1456906" name="AutoShape 43">
          <a:extLst>
            <a:ext uri="{FF2B5EF4-FFF2-40B4-BE49-F238E27FC236}">
              <a16:creationId xmlns:a16="http://schemas.microsoft.com/office/drawing/2014/main" id="{D6E2C1C0-EA99-B302-2F6F-96A1D45A8A18}"/>
            </a:ext>
          </a:extLst>
        </xdr:cNvPr>
        <xdr:cNvSpPr>
          <a:spLocks noChangeAspect="1" noChangeArrowheads="1"/>
        </xdr:cNvSpPr>
      </xdr:nvSpPr>
      <xdr:spPr bwMode="auto">
        <a:xfrm>
          <a:off x="417576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07" name="AutoShape 65">
          <a:extLst>
            <a:ext uri="{FF2B5EF4-FFF2-40B4-BE49-F238E27FC236}">
              <a16:creationId xmlns:a16="http://schemas.microsoft.com/office/drawing/2014/main" id="{6652B809-09FC-DD9A-2309-4BA14F8A2487}"/>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99381</xdr:rowOff>
    </xdr:to>
    <xdr:sp macro="" textlink="">
      <xdr:nvSpPr>
        <xdr:cNvPr id="1456908" name="AutoShape 70" descr="ITA">
          <a:extLst>
            <a:ext uri="{FF2B5EF4-FFF2-40B4-BE49-F238E27FC236}">
              <a16:creationId xmlns:a16="http://schemas.microsoft.com/office/drawing/2014/main" id="{8751CFE2-9C76-6555-3AA7-80EDDD8893C5}"/>
            </a:ext>
          </a:extLst>
        </xdr:cNvPr>
        <xdr:cNvSpPr>
          <a:spLocks noChangeAspect="1" noChangeArrowheads="1"/>
        </xdr:cNvSpPr>
      </xdr:nvSpPr>
      <xdr:spPr bwMode="auto">
        <a:xfrm>
          <a:off x="3764280" y="52578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96</xdr:row>
      <xdr:rowOff>0</xdr:rowOff>
    </xdr:from>
    <xdr:to>
      <xdr:col>6</xdr:col>
      <xdr:colOff>60960</xdr:colOff>
      <xdr:row>96</xdr:row>
      <xdr:rowOff>60960</xdr:rowOff>
    </xdr:to>
    <xdr:sp macro="" textlink="">
      <xdr:nvSpPr>
        <xdr:cNvPr id="1456909" name="AutoShape 75">
          <a:extLst>
            <a:ext uri="{FF2B5EF4-FFF2-40B4-BE49-F238E27FC236}">
              <a16:creationId xmlns:a16="http://schemas.microsoft.com/office/drawing/2014/main" id="{8536BC50-852C-246B-BF1A-628FB6AD638D}"/>
            </a:ext>
          </a:extLst>
        </xdr:cNvPr>
        <xdr:cNvSpPr>
          <a:spLocks noChangeAspect="1" noChangeArrowheads="1"/>
        </xdr:cNvSpPr>
      </xdr:nvSpPr>
      <xdr:spPr bwMode="auto">
        <a:xfrm>
          <a:off x="417576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109</xdr:row>
      <xdr:rowOff>0</xdr:rowOff>
    </xdr:from>
    <xdr:to>
      <xdr:col>5</xdr:col>
      <xdr:colOff>60960</xdr:colOff>
      <xdr:row>109</xdr:row>
      <xdr:rowOff>60960</xdr:rowOff>
    </xdr:to>
    <xdr:sp macro="" textlink="">
      <xdr:nvSpPr>
        <xdr:cNvPr id="1456910" name="AutoShape 9">
          <a:extLst>
            <a:ext uri="{FF2B5EF4-FFF2-40B4-BE49-F238E27FC236}">
              <a16:creationId xmlns:a16="http://schemas.microsoft.com/office/drawing/2014/main" id="{37E9C387-CED7-B9D5-DC34-B78190CDB1A2}"/>
            </a:ext>
          </a:extLst>
        </xdr:cNvPr>
        <xdr:cNvSpPr>
          <a:spLocks noChangeAspect="1" noChangeArrowheads="1"/>
        </xdr:cNvSpPr>
      </xdr:nvSpPr>
      <xdr:spPr bwMode="auto">
        <a:xfrm>
          <a:off x="376428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91442</xdr:rowOff>
    </xdr:to>
    <xdr:sp macro="" textlink="">
      <xdr:nvSpPr>
        <xdr:cNvPr id="1456911" name="AutoShape 102" descr="ITA">
          <a:extLst>
            <a:ext uri="{FF2B5EF4-FFF2-40B4-BE49-F238E27FC236}">
              <a16:creationId xmlns:a16="http://schemas.microsoft.com/office/drawing/2014/main" id="{A1ECE50C-412E-10F7-333F-2385D479AE57}"/>
            </a:ext>
          </a:extLst>
        </xdr:cNvPr>
        <xdr:cNvSpPr>
          <a:spLocks noChangeAspect="1" noChangeArrowheads="1"/>
        </xdr:cNvSpPr>
      </xdr:nvSpPr>
      <xdr:spPr bwMode="auto">
        <a:xfrm>
          <a:off x="3764280" y="599846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132</xdr:row>
      <xdr:rowOff>0</xdr:rowOff>
    </xdr:from>
    <xdr:to>
      <xdr:col>5</xdr:col>
      <xdr:colOff>304800</xdr:colOff>
      <xdr:row>133</xdr:row>
      <xdr:rowOff>91440</xdr:rowOff>
    </xdr:to>
    <xdr:sp macro="" textlink="">
      <xdr:nvSpPr>
        <xdr:cNvPr id="1456912" name="AutoShape 128" descr="ITA">
          <a:extLst>
            <a:ext uri="{FF2B5EF4-FFF2-40B4-BE49-F238E27FC236}">
              <a16:creationId xmlns:a16="http://schemas.microsoft.com/office/drawing/2014/main" id="{508AFE4C-5D07-C4B1-DD3F-A1D9A161ADA9}"/>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201</xdr:row>
      <xdr:rowOff>0</xdr:rowOff>
    </xdr:from>
    <xdr:to>
      <xdr:col>6</xdr:col>
      <xdr:colOff>312420</xdr:colOff>
      <xdr:row>202</xdr:row>
      <xdr:rowOff>91442</xdr:rowOff>
    </xdr:to>
    <xdr:sp macro="" textlink="">
      <xdr:nvSpPr>
        <xdr:cNvPr id="1456913" name="AutoShape 108" descr="ITA">
          <a:extLst>
            <a:ext uri="{FF2B5EF4-FFF2-40B4-BE49-F238E27FC236}">
              <a16:creationId xmlns:a16="http://schemas.microsoft.com/office/drawing/2014/main" id="{0CB51084-2089-FBC2-F60D-0DEAE116FE90}"/>
            </a:ext>
          </a:extLst>
        </xdr:cNvPr>
        <xdr:cNvSpPr>
          <a:spLocks noChangeAspect="1" noChangeArrowheads="1"/>
        </xdr:cNvSpPr>
      </xdr:nvSpPr>
      <xdr:spPr bwMode="auto">
        <a:xfrm>
          <a:off x="417576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201</xdr:row>
      <xdr:rowOff>0</xdr:rowOff>
    </xdr:from>
    <xdr:to>
      <xdr:col>6</xdr:col>
      <xdr:colOff>312420</xdr:colOff>
      <xdr:row>202</xdr:row>
      <xdr:rowOff>91442</xdr:rowOff>
    </xdr:to>
    <xdr:sp macro="" textlink="">
      <xdr:nvSpPr>
        <xdr:cNvPr id="1456914" name="AutoShape 114" descr="ITA">
          <a:extLst>
            <a:ext uri="{FF2B5EF4-FFF2-40B4-BE49-F238E27FC236}">
              <a16:creationId xmlns:a16="http://schemas.microsoft.com/office/drawing/2014/main" id="{B8AC444E-ABA0-4332-9167-3643DECDF864}"/>
            </a:ext>
          </a:extLst>
        </xdr:cNvPr>
        <xdr:cNvSpPr>
          <a:spLocks noChangeAspect="1" noChangeArrowheads="1"/>
        </xdr:cNvSpPr>
      </xdr:nvSpPr>
      <xdr:spPr bwMode="auto">
        <a:xfrm>
          <a:off x="417576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312420</xdr:colOff>
      <xdr:row>240</xdr:row>
      <xdr:rowOff>91436</xdr:rowOff>
    </xdr:to>
    <xdr:sp macro="" textlink="">
      <xdr:nvSpPr>
        <xdr:cNvPr id="1456915" name="AutoShape 116" descr="ITA">
          <a:extLst>
            <a:ext uri="{FF2B5EF4-FFF2-40B4-BE49-F238E27FC236}">
              <a16:creationId xmlns:a16="http://schemas.microsoft.com/office/drawing/2014/main" id="{F31EB42B-A015-5437-8016-5943091D1EA0}"/>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312420</xdr:colOff>
      <xdr:row>240</xdr:row>
      <xdr:rowOff>91436</xdr:rowOff>
    </xdr:to>
    <xdr:sp macro="" textlink="">
      <xdr:nvSpPr>
        <xdr:cNvPr id="1456916" name="AutoShape 118" descr="ITA">
          <a:extLst>
            <a:ext uri="{FF2B5EF4-FFF2-40B4-BE49-F238E27FC236}">
              <a16:creationId xmlns:a16="http://schemas.microsoft.com/office/drawing/2014/main" id="{54BDA142-9D82-390E-FBD6-0834789DE0E9}"/>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91442</xdr:rowOff>
    </xdr:to>
    <xdr:sp macro="" textlink="">
      <xdr:nvSpPr>
        <xdr:cNvPr id="1456917" name="AutoShape 120" descr="ITA">
          <a:extLst>
            <a:ext uri="{FF2B5EF4-FFF2-40B4-BE49-F238E27FC236}">
              <a16:creationId xmlns:a16="http://schemas.microsoft.com/office/drawing/2014/main" id="{8C398B5D-C90E-DD5B-C958-D7F9F05EED54}"/>
            </a:ext>
          </a:extLst>
        </xdr:cNvPr>
        <xdr:cNvSpPr>
          <a:spLocks noChangeAspect="1" noChangeArrowheads="1"/>
        </xdr:cNvSpPr>
      </xdr:nvSpPr>
      <xdr:spPr bwMode="auto">
        <a:xfrm>
          <a:off x="41757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6918" name="AutoShape 31">
          <a:extLst>
            <a:ext uri="{FF2B5EF4-FFF2-40B4-BE49-F238E27FC236}">
              <a16:creationId xmlns:a16="http://schemas.microsoft.com/office/drawing/2014/main" id="{D7609032-1D2F-8134-916B-8C8DD680A322}"/>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6919" name="AutoShape 33">
          <a:hlinkClick xmlns:r="http://schemas.openxmlformats.org/officeDocument/2006/relationships" r:id="rId1" tgtFrame="_blank"/>
          <a:extLst>
            <a:ext uri="{FF2B5EF4-FFF2-40B4-BE49-F238E27FC236}">
              <a16:creationId xmlns:a16="http://schemas.microsoft.com/office/drawing/2014/main" id="{2B184916-D3D7-4076-81EE-161ACD0CD19B}"/>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6920" name="AutoShape 34">
          <a:extLst>
            <a:ext uri="{FF2B5EF4-FFF2-40B4-BE49-F238E27FC236}">
              <a16:creationId xmlns:a16="http://schemas.microsoft.com/office/drawing/2014/main" id="{107209F9-2AA2-16F9-36CC-69BD4B5C3E34}"/>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6921" name="AutoShape 36">
          <a:hlinkClick xmlns:r="http://schemas.openxmlformats.org/officeDocument/2006/relationships" r:id="rId1" tgtFrame="_blank"/>
          <a:extLst>
            <a:ext uri="{FF2B5EF4-FFF2-40B4-BE49-F238E27FC236}">
              <a16:creationId xmlns:a16="http://schemas.microsoft.com/office/drawing/2014/main" id="{C2B8FB84-1B15-7952-BA82-F07607016E3A}"/>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22" name="AutoShape 80" descr="ITA">
          <a:extLst>
            <a:ext uri="{FF2B5EF4-FFF2-40B4-BE49-F238E27FC236}">
              <a16:creationId xmlns:a16="http://schemas.microsoft.com/office/drawing/2014/main" id="{AFB0223F-8A83-A2DC-3F8C-3D1F6087EA46}"/>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23" name="AutoShape 92" descr="ITA">
          <a:extLst>
            <a:ext uri="{FF2B5EF4-FFF2-40B4-BE49-F238E27FC236}">
              <a16:creationId xmlns:a16="http://schemas.microsoft.com/office/drawing/2014/main" id="{871640D1-4DF1-50B3-4F76-B8C0F31DE9EB}"/>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24" name="AutoShape 94">
          <a:extLst>
            <a:ext uri="{FF2B5EF4-FFF2-40B4-BE49-F238E27FC236}">
              <a16:creationId xmlns:a16="http://schemas.microsoft.com/office/drawing/2014/main" id="{2F254E58-450F-222E-278C-011330E53761}"/>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25" name="AutoShape 95" descr="ITA">
          <a:extLst>
            <a:ext uri="{FF2B5EF4-FFF2-40B4-BE49-F238E27FC236}">
              <a16:creationId xmlns:a16="http://schemas.microsoft.com/office/drawing/2014/main" id="{14439B88-6391-8B9D-D379-6203648589B5}"/>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26" name="AutoShape 96">
          <a:hlinkClick xmlns:r="http://schemas.openxmlformats.org/officeDocument/2006/relationships" r:id="rId1" tgtFrame="_blank"/>
          <a:extLst>
            <a:ext uri="{FF2B5EF4-FFF2-40B4-BE49-F238E27FC236}">
              <a16:creationId xmlns:a16="http://schemas.microsoft.com/office/drawing/2014/main" id="{D73A8BC8-C2E4-611B-CE6F-FE42BA7BF831}"/>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27" name="AutoShape 97">
          <a:extLst>
            <a:ext uri="{FF2B5EF4-FFF2-40B4-BE49-F238E27FC236}">
              <a16:creationId xmlns:a16="http://schemas.microsoft.com/office/drawing/2014/main" id="{4D518600-3F7F-CF68-7D61-88B42B870253}"/>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28" name="AutoShape 99">
          <a:hlinkClick xmlns:r="http://schemas.openxmlformats.org/officeDocument/2006/relationships" r:id="rId1" tgtFrame="_blank"/>
          <a:extLst>
            <a:ext uri="{FF2B5EF4-FFF2-40B4-BE49-F238E27FC236}">
              <a16:creationId xmlns:a16="http://schemas.microsoft.com/office/drawing/2014/main" id="{B797DFD5-3CDD-5346-5E57-A30F8C2460D6}"/>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29" name="AutoShape 95" descr="ITA">
          <a:extLst>
            <a:ext uri="{FF2B5EF4-FFF2-40B4-BE49-F238E27FC236}">
              <a16:creationId xmlns:a16="http://schemas.microsoft.com/office/drawing/2014/main" id="{94C57F96-2B14-B78B-74C2-C83D2EFB81BB}"/>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30" name="AutoShape 104" descr="ITA">
          <a:extLst>
            <a:ext uri="{FF2B5EF4-FFF2-40B4-BE49-F238E27FC236}">
              <a16:creationId xmlns:a16="http://schemas.microsoft.com/office/drawing/2014/main" id="{5892C496-65DD-1761-6394-322FE2C59201}"/>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31" name="AutoShape 107" descr="ITA">
          <a:extLst>
            <a:ext uri="{FF2B5EF4-FFF2-40B4-BE49-F238E27FC236}">
              <a16:creationId xmlns:a16="http://schemas.microsoft.com/office/drawing/2014/main" id="{F23B9B02-633F-8658-EB8E-22E43305D380}"/>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32" name="AutoShape 131" descr="ITA">
          <a:extLst>
            <a:ext uri="{FF2B5EF4-FFF2-40B4-BE49-F238E27FC236}">
              <a16:creationId xmlns:a16="http://schemas.microsoft.com/office/drawing/2014/main" id="{63006CC1-B512-1F21-55F1-E46AFB9048FF}"/>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33" name="AutoShape 134" descr="ITA">
          <a:extLst>
            <a:ext uri="{FF2B5EF4-FFF2-40B4-BE49-F238E27FC236}">
              <a16:creationId xmlns:a16="http://schemas.microsoft.com/office/drawing/2014/main" id="{48F32F9F-3439-6CBF-5337-19E754F97F7C}"/>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34</xdr:row>
      <xdr:rowOff>0</xdr:rowOff>
    </xdr:from>
    <xdr:to>
      <xdr:col>6</xdr:col>
      <xdr:colOff>60960</xdr:colOff>
      <xdr:row>34</xdr:row>
      <xdr:rowOff>60960</xdr:rowOff>
    </xdr:to>
    <xdr:sp macro="" textlink="">
      <xdr:nvSpPr>
        <xdr:cNvPr id="1456934" name="AutoShape 3">
          <a:hlinkClick xmlns:r="http://schemas.openxmlformats.org/officeDocument/2006/relationships" r:id="rId1" tgtFrame="_blank"/>
          <a:extLst>
            <a:ext uri="{FF2B5EF4-FFF2-40B4-BE49-F238E27FC236}">
              <a16:creationId xmlns:a16="http://schemas.microsoft.com/office/drawing/2014/main" id="{45CADFAF-CA5B-0F71-2B7E-7554472A33F7}"/>
            </a:ext>
          </a:extLst>
        </xdr:cNvPr>
        <xdr:cNvSpPr>
          <a:spLocks noChangeAspect="1" noChangeArrowheads="1"/>
        </xdr:cNvSpPr>
      </xdr:nvSpPr>
      <xdr:spPr bwMode="auto">
        <a:xfrm>
          <a:off x="417576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128</xdr:row>
      <xdr:rowOff>0</xdr:rowOff>
    </xdr:from>
    <xdr:to>
      <xdr:col>5</xdr:col>
      <xdr:colOff>60960</xdr:colOff>
      <xdr:row>128</xdr:row>
      <xdr:rowOff>60960</xdr:rowOff>
    </xdr:to>
    <xdr:sp macro="" textlink="">
      <xdr:nvSpPr>
        <xdr:cNvPr id="1456935" name="AutoShape 4">
          <a:extLst>
            <a:ext uri="{FF2B5EF4-FFF2-40B4-BE49-F238E27FC236}">
              <a16:creationId xmlns:a16="http://schemas.microsoft.com/office/drawing/2014/main" id="{62FC3744-4A2B-9E11-180E-C30CBC0C5CBD}"/>
            </a:ext>
          </a:extLst>
        </xdr:cNvPr>
        <xdr:cNvSpPr>
          <a:spLocks noChangeAspect="1" noChangeArrowheads="1"/>
        </xdr:cNvSpPr>
      </xdr:nvSpPr>
      <xdr:spPr bwMode="auto">
        <a:xfrm>
          <a:off x="376428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36" name="AutoShape 6">
          <a:hlinkClick xmlns:r="http://schemas.openxmlformats.org/officeDocument/2006/relationships" r:id="rId1" tgtFrame="_blank"/>
          <a:extLst>
            <a:ext uri="{FF2B5EF4-FFF2-40B4-BE49-F238E27FC236}">
              <a16:creationId xmlns:a16="http://schemas.microsoft.com/office/drawing/2014/main" id="{D43D29BC-27D2-FC53-B12F-6BB8A67E6130}"/>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6937" name="AutoShape 25">
          <a:extLst>
            <a:ext uri="{FF2B5EF4-FFF2-40B4-BE49-F238E27FC236}">
              <a16:creationId xmlns:a16="http://schemas.microsoft.com/office/drawing/2014/main" id="{DCD9D1DC-7B6A-1DA5-72C8-6526F586C7E7}"/>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6938" name="AutoShape 27">
          <a:hlinkClick xmlns:r="http://schemas.openxmlformats.org/officeDocument/2006/relationships" r:id="rId1" tgtFrame="_blank"/>
          <a:extLst>
            <a:ext uri="{FF2B5EF4-FFF2-40B4-BE49-F238E27FC236}">
              <a16:creationId xmlns:a16="http://schemas.microsoft.com/office/drawing/2014/main" id="{62F23D8B-0B6F-E16A-2BDD-7A0FF4C7F78A}"/>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6939" name="AutoShape 28">
          <a:extLst>
            <a:ext uri="{FF2B5EF4-FFF2-40B4-BE49-F238E27FC236}">
              <a16:creationId xmlns:a16="http://schemas.microsoft.com/office/drawing/2014/main" id="{532E911C-72E3-97ED-BF99-8A8E64D04AAE}"/>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6940" name="AutoShape 30">
          <a:hlinkClick xmlns:r="http://schemas.openxmlformats.org/officeDocument/2006/relationships" r:id="rId1" tgtFrame="_blank"/>
          <a:extLst>
            <a:ext uri="{FF2B5EF4-FFF2-40B4-BE49-F238E27FC236}">
              <a16:creationId xmlns:a16="http://schemas.microsoft.com/office/drawing/2014/main" id="{679939E7-D375-66F5-FC23-81C93E207025}"/>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160</xdr:row>
      <xdr:rowOff>0</xdr:rowOff>
    </xdr:from>
    <xdr:to>
      <xdr:col>6</xdr:col>
      <xdr:colOff>60960</xdr:colOff>
      <xdr:row>160</xdr:row>
      <xdr:rowOff>60960</xdr:rowOff>
    </xdr:to>
    <xdr:sp macro="" textlink="">
      <xdr:nvSpPr>
        <xdr:cNvPr id="1456941" name="AutoShape 52">
          <a:extLst>
            <a:ext uri="{FF2B5EF4-FFF2-40B4-BE49-F238E27FC236}">
              <a16:creationId xmlns:a16="http://schemas.microsoft.com/office/drawing/2014/main" id="{2AF3B573-AB5B-0991-B394-0ADD7FC73413}"/>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160</xdr:row>
      <xdr:rowOff>0</xdr:rowOff>
    </xdr:from>
    <xdr:to>
      <xdr:col>6</xdr:col>
      <xdr:colOff>60960</xdr:colOff>
      <xdr:row>160</xdr:row>
      <xdr:rowOff>60960</xdr:rowOff>
    </xdr:to>
    <xdr:sp macro="" textlink="">
      <xdr:nvSpPr>
        <xdr:cNvPr id="1456942" name="AutoShape 54">
          <a:hlinkClick xmlns:r="http://schemas.openxmlformats.org/officeDocument/2006/relationships" r:id="rId1" tgtFrame="_blank"/>
          <a:extLst>
            <a:ext uri="{FF2B5EF4-FFF2-40B4-BE49-F238E27FC236}">
              <a16:creationId xmlns:a16="http://schemas.microsoft.com/office/drawing/2014/main" id="{E686B0A8-AA66-50CB-E94F-2A665DD05298}"/>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142</xdr:row>
      <xdr:rowOff>0</xdr:rowOff>
    </xdr:from>
    <xdr:to>
      <xdr:col>6</xdr:col>
      <xdr:colOff>60960</xdr:colOff>
      <xdr:row>142</xdr:row>
      <xdr:rowOff>60960</xdr:rowOff>
    </xdr:to>
    <xdr:sp macro="" textlink="">
      <xdr:nvSpPr>
        <xdr:cNvPr id="1456943" name="AutoShape 55">
          <a:extLst>
            <a:ext uri="{FF2B5EF4-FFF2-40B4-BE49-F238E27FC236}">
              <a16:creationId xmlns:a16="http://schemas.microsoft.com/office/drawing/2014/main" id="{F5F97C62-846A-4756-6ACA-49FB9BB9AE88}"/>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142</xdr:row>
      <xdr:rowOff>0</xdr:rowOff>
    </xdr:from>
    <xdr:to>
      <xdr:col>6</xdr:col>
      <xdr:colOff>60960</xdr:colOff>
      <xdr:row>142</xdr:row>
      <xdr:rowOff>60960</xdr:rowOff>
    </xdr:to>
    <xdr:sp macro="" textlink="">
      <xdr:nvSpPr>
        <xdr:cNvPr id="1456944" name="AutoShape 57">
          <a:hlinkClick xmlns:r="http://schemas.openxmlformats.org/officeDocument/2006/relationships" r:id="rId1" tgtFrame="_blank"/>
          <a:extLst>
            <a:ext uri="{FF2B5EF4-FFF2-40B4-BE49-F238E27FC236}">
              <a16:creationId xmlns:a16="http://schemas.microsoft.com/office/drawing/2014/main" id="{205E495B-28DD-E847-FE15-C0A2F168D5AC}"/>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6945" name="AutoShape 120">
          <a:hlinkClick xmlns:r="http://schemas.openxmlformats.org/officeDocument/2006/relationships" r:id="rId1" tgtFrame="_blank"/>
          <a:extLst>
            <a:ext uri="{FF2B5EF4-FFF2-40B4-BE49-F238E27FC236}">
              <a16:creationId xmlns:a16="http://schemas.microsoft.com/office/drawing/2014/main" id="{C79C3377-97F6-4BF0-D6CB-0EBAE54180DD}"/>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6946" name="AutoShape 121">
          <a:extLst>
            <a:ext uri="{FF2B5EF4-FFF2-40B4-BE49-F238E27FC236}">
              <a16:creationId xmlns:a16="http://schemas.microsoft.com/office/drawing/2014/main" id="{D09D82AB-0FB2-84DF-43F8-EF11CAB745E7}"/>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6947" name="AutoShape 123">
          <a:hlinkClick xmlns:r="http://schemas.openxmlformats.org/officeDocument/2006/relationships" r:id="rId1" tgtFrame="_blank"/>
          <a:extLst>
            <a:ext uri="{FF2B5EF4-FFF2-40B4-BE49-F238E27FC236}">
              <a16:creationId xmlns:a16="http://schemas.microsoft.com/office/drawing/2014/main" id="{6BA0AF4E-1278-E1B7-5E67-A54B4B97E70A}"/>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6948" name="AutoShape 133">
          <a:extLst>
            <a:ext uri="{FF2B5EF4-FFF2-40B4-BE49-F238E27FC236}">
              <a16:creationId xmlns:a16="http://schemas.microsoft.com/office/drawing/2014/main" id="{DBF87A57-F795-DE9F-9BAB-3907FB9AA638}"/>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6949" name="AutoShape 135">
          <a:hlinkClick xmlns:r="http://schemas.openxmlformats.org/officeDocument/2006/relationships" r:id="rId1" tgtFrame="_blank"/>
          <a:extLst>
            <a:ext uri="{FF2B5EF4-FFF2-40B4-BE49-F238E27FC236}">
              <a16:creationId xmlns:a16="http://schemas.microsoft.com/office/drawing/2014/main" id="{55A5180B-6914-F476-E884-1ACC7A3B1CD5}"/>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6950" name="AutoShape 4">
          <a:extLst>
            <a:ext uri="{FF2B5EF4-FFF2-40B4-BE49-F238E27FC236}">
              <a16:creationId xmlns:a16="http://schemas.microsoft.com/office/drawing/2014/main" id="{45C3FA15-2D03-41A7-A13D-77F425A1A41D}"/>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60960</xdr:colOff>
      <xdr:row>101</xdr:row>
      <xdr:rowOff>60960</xdr:rowOff>
    </xdr:to>
    <xdr:sp macro="" textlink="">
      <xdr:nvSpPr>
        <xdr:cNvPr id="1456951" name="AutoShape 55">
          <a:extLst>
            <a:ext uri="{FF2B5EF4-FFF2-40B4-BE49-F238E27FC236}">
              <a16:creationId xmlns:a16="http://schemas.microsoft.com/office/drawing/2014/main" id="{499E1E32-53F1-0C4B-AC42-99B32B3FACBE}"/>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60960</xdr:colOff>
      <xdr:row>101</xdr:row>
      <xdr:rowOff>60960</xdr:rowOff>
    </xdr:to>
    <xdr:sp macro="" textlink="">
      <xdr:nvSpPr>
        <xdr:cNvPr id="1456952" name="AutoShape 57">
          <a:hlinkClick xmlns:r="http://schemas.openxmlformats.org/officeDocument/2006/relationships" r:id="rId1" tgtFrame="_blank"/>
          <a:extLst>
            <a:ext uri="{FF2B5EF4-FFF2-40B4-BE49-F238E27FC236}">
              <a16:creationId xmlns:a16="http://schemas.microsoft.com/office/drawing/2014/main" id="{12578D4A-2332-24DB-CCEF-90F4E18B7BF5}"/>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53" name="AutoShape 120">
          <a:hlinkClick xmlns:r="http://schemas.openxmlformats.org/officeDocument/2006/relationships" r:id="rId1" tgtFrame="_blank"/>
          <a:extLst>
            <a:ext uri="{FF2B5EF4-FFF2-40B4-BE49-F238E27FC236}">
              <a16:creationId xmlns:a16="http://schemas.microsoft.com/office/drawing/2014/main" id="{1BE3D70A-DC66-0206-19DC-840E1D9F8E11}"/>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54" name="AutoShape 121">
          <a:extLst>
            <a:ext uri="{FF2B5EF4-FFF2-40B4-BE49-F238E27FC236}">
              <a16:creationId xmlns:a16="http://schemas.microsoft.com/office/drawing/2014/main" id="{669E717E-3F81-2A95-E06C-172F0AC704C5}"/>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55" name="AutoShape 123">
          <a:hlinkClick xmlns:r="http://schemas.openxmlformats.org/officeDocument/2006/relationships" r:id="rId1" tgtFrame="_blank"/>
          <a:extLst>
            <a:ext uri="{FF2B5EF4-FFF2-40B4-BE49-F238E27FC236}">
              <a16:creationId xmlns:a16="http://schemas.microsoft.com/office/drawing/2014/main" id="{4E64A004-487B-4539-A53C-A557CA6B7D53}"/>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56" name="AutoShape 31">
          <a:extLst>
            <a:ext uri="{FF2B5EF4-FFF2-40B4-BE49-F238E27FC236}">
              <a16:creationId xmlns:a16="http://schemas.microsoft.com/office/drawing/2014/main" id="{40648F69-81FC-409B-0F3F-CD7CC9BE22D3}"/>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57" name="AutoShape 33">
          <a:extLst>
            <a:ext uri="{FF2B5EF4-FFF2-40B4-BE49-F238E27FC236}">
              <a16:creationId xmlns:a16="http://schemas.microsoft.com/office/drawing/2014/main" id="{48EFACBA-9A5C-4F02-86A1-F5394B30FE24}"/>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197</xdr:row>
      <xdr:rowOff>0</xdr:rowOff>
    </xdr:from>
    <xdr:to>
      <xdr:col>6</xdr:col>
      <xdr:colOff>60960</xdr:colOff>
      <xdr:row>197</xdr:row>
      <xdr:rowOff>60960</xdr:rowOff>
    </xdr:to>
    <xdr:sp macro="" textlink="">
      <xdr:nvSpPr>
        <xdr:cNvPr id="1456958" name="AutoShape 19">
          <a:extLst>
            <a:ext uri="{FF2B5EF4-FFF2-40B4-BE49-F238E27FC236}">
              <a16:creationId xmlns:a16="http://schemas.microsoft.com/office/drawing/2014/main" id="{DB4740D8-BA8D-A58E-9801-772F58CC1285}"/>
            </a:ext>
          </a:extLst>
        </xdr:cNvPr>
        <xdr:cNvSpPr>
          <a:spLocks noChangeAspect="1" noChangeArrowheads="1"/>
        </xdr:cNvSpPr>
      </xdr:nvSpPr>
      <xdr:spPr bwMode="auto">
        <a:xfrm>
          <a:off x="417576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6959" name="AutoShape 43">
          <a:extLst>
            <a:ext uri="{FF2B5EF4-FFF2-40B4-BE49-F238E27FC236}">
              <a16:creationId xmlns:a16="http://schemas.microsoft.com/office/drawing/2014/main" id="{4D6D64AA-B181-7F1B-F047-23036DE9479B}"/>
            </a:ext>
          </a:extLst>
        </xdr:cNvPr>
        <xdr:cNvSpPr>
          <a:spLocks noChangeAspect="1" noChangeArrowheads="1"/>
        </xdr:cNvSpPr>
      </xdr:nvSpPr>
      <xdr:spPr bwMode="auto">
        <a:xfrm>
          <a:off x="4175760" y="42496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142</xdr:row>
      <xdr:rowOff>0</xdr:rowOff>
    </xdr:from>
    <xdr:to>
      <xdr:col>6</xdr:col>
      <xdr:colOff>60960</xdr:colOff>
      <xdr:row>142</xdr:row>
      <xdr:rowOff>60960</xdr:rowOff>
    </xdr:to>
    <xdr:sp macro="" textlink="">
      <xdr:nvSpPr>
        <xdr:cNvPr id="1456960" name="AutoShape 65">
          <a:extLst>
            <a:ext uri="{FF2B5EF4-FFF2-40B4-BE49-F238E27FC236}">
              <a16:creationId xmlns:a16="http://schemas.microsoft.com/office/drawing/2014/main" id="{6A6DE228-3029-5BE4-DEC3-2607799B9A69}"/>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132</xdr:row>
      <xdr:rowOff>0</xdr:rowOff>
    </xdr:from>
    <xdr:to>
      <xdr:col>5</xdr:col>
      <xdr:colOff>304800</xdr:colOff>
      <xdr:row>133</xdr:row>
      <xdr:rowOff>91440</xdr:rowOff>
    </xdr:to>
    <xdr:sp macro="" textlink="">
      <xdr:nvSpPr>
        <xdr:cNvPr id="1456961" name="AutoShape 70" descr="ITA">
          <a:extLst>
            <a:ext uri="{FF2B5EF4-FFF2-40B4-BE49-F238E27FC236}">
              <a16:creationId xmlns:a16="http://schemas.microsoft.com/office/drawing/2014/main" id="{9F9C4C9A-D8C5-4BA1-8C7C-468D0253D45C}"/>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201</xdr:row>
      <xdr:rowOff>0</xdr:rowOff>
    </xdr:from>
    <xdr:to>
      <xdr:col>6</xdr:col>
      <xdr:colOff>60960</xdr:colOff>
      <xdr:row>201</xdr:row>
      <xdr:rowOff>60960</xdr:rowOff>
    </xdr:to>
    <xdr:sp macro="" textlink="">
      <xdr:nvSpPr>
        <xdr:cNvPr id="1456962" name="AutoShape 75">
          <a:extLst>
            <a:ext uri="{FF2B5EF4-FFF2-40B4-BE49-F238E27FC236}">
              <a16:creationId xmlns:a16="http://schemas.microsoft.com/office/drawing/2014/main" id="{138C5BC5-EE89-6079-B3DF-5BF1C7C9FCFA}"/>
            </a:ext>
          </a:extLst>
        </xdr:cNvPr>
        <xdr:cNvSpPr>
          <a:spLocks noChangeAspect="1" noChangeArrowheads="1"/>
        </xdr:cNvSpPr>
      </xdr:nvSpPr>
      <xdr:spPr bwMode="auto">
        <a:xfrm>
          <a:off x="417576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6963" name="AutoShape 9">
          <a:extLst>
            <a:ext uri="{FF2B5EF4-FFF2-40B4-BE49-F238E27FC236}">
              <a16:creationId xmlns:a16="http://schemas.microsoft.com/office/drawing/2014/main" id="{C75B755D-94C4-8BD1-82D9-74FA05E79E07}"/>
            </a:ext>
          </a:extLst>
        </xdr:cNvPr>
        <xdr:cNvSpPr>
          <a:spLocks noChangeAspect="1" noChangeArrowheads="1"/>
        </xdr:cNvSpPr>
      </xdr:nvSpPr>
      <xdr:spPr bwMode="auto">
        <a:xfrm>
          <a:off x="376428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91443</xdr:rowOff>
    </xdr:to>
    <xdr:sp macro="" textlink="">
      <xdr:nvSpPr>
        <xdr:cNvPr id="1456964" name="AutoShape 102" descr="ITA">
          <a:extLst>
            <a:ext uri="{FF2B5EF4-FFF2-40B4-BE49-F238E27FC236}">
              <a16:creationId xmlns:a16="http://schemas.microsoft.com/office/drawing/2014/main" id="{87AB52DC-63ED-A51A-07C9-4669C694714E}"/>
            </a:ext>
          </a:extLst>
        </xdr:cNvPr>
        <xdr:cNvSpPr>
          <a:spLocks noChangeAspect="1" noChangeArrowheads="1"/>
        </xdr:cNvSpPr>
      </xdr:nvSpPr>
      <xdr:spPr bwMode="auto">
        <a:xfrm>
          <a:off x="3764280" y="3899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91443</xdr:rowOff>
    </xdr:to>
    <xdr:sp macro="" textlink="">
      <xdr:nvSpPr>
        <xdr:cNvPr id="1456965" name="AutoShape 128" descr="ITA">
          <a:extLst>
            <a:ext uri="{FF2B5EF4-FFF2-40B4-BE49-F238E27FC236}">
              <a16:creationId xmlns:a16="http://schemas.microsoft.com/office/drawing/2014/main" id="{65DAF05D-3F99-3D70-5F8A-00CD47821801}"/>
            </a:ext>
          </a:extLst>
        </xdr:cNvPr>
        <xdr:cNvSpPr>
          <a:spLocks noChangeAspect="1" noChangeArrowheads="1"/>
        </xdr:cNvSpPr>
      </xdr:nvSpPr>
      <xdr:spPr bwMode="auto">
        <a:xfrm>
          <a:off x="3764280" y="41879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91442</xdr:rowOff>
    </xdr:to>
    <xdr:sp macro="" textlink="">
      <xdr:nvSpPr>
        <xdr:cNvPr id="1456966" name="AutoShape 108" descr="ITA">
          <a:extLst>
            <a:ext uri="{FF2B5EF4-FFF2-40B4-BE49-F238E27FC236}">
              <a16:creationId xmlns:a16="http://schemas.microsoft.com/office/drawing/2014/main" id="{42439DAF-18F4-C127-1FD0-E1D69F0CA489}"/>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91442</xdr:rowOff>
    </xdr:to>
    <xdr:sp macro="" textlink="">
      <xdr:nvSpPr>
        <xdr:cNvPr id="1456967" name="AutoShape 114" descr="ITA">
          <a:extLst>
            <a:ext uri="{FF2B5EF4-FFF2-40B4-BE49-F238E27FC236}">
              <a16:creationId xmlns:a16="http://schemas.microsoft.com/office/drawing/2014/main" id="{203C4997-0B6C-1D0C-E5A3-F6361D3AC120}"/>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161</xdr:row>
      <xdr:rowOff>0</xdr:rowOff>
    </xdr:from>
    <xdr:to>
      <xdr:col>6</xdr:col>
      <xdr:colOff>312420</xdr:colOff>
      <xdr:row>162</xdr:row>
      <xdr:rowOff>91441</xdr:rowOff>
    </xdr:to>
    <xdr:sp macro="" textlink="">
      <xdr:nvSpPr>
        <xdr:cNvPr id="1456968" name="AutoShape 116" descr="ITA">
          <a:extLst>
            <a:ext uri="{FF2B5EF4-FFF2-40B4-BE49-F238E27FC236}">
              <a16:creationId xmlns:a16="http://schemas.microsoft.com/office/drawing/2014/main" id="{1CA50509-351C-7058-A4CC-A39DC1A171A1}"/>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161</xdr:row>
      <xdr:rowOff>0</xdr:rowOff>
    </xdr:from>
    <xdr:to>
      <xdr:col>6</xdr:col>
      <xdr:colOff>312420</xdr:colOff>
      <xdr:row>162</xdr:row>
      <xdr:rowOff>91441</xdr:rowOff>
    </xdr:to>
    <xdr:sp macro="" textlink="">
      <xdr:nvSpPr>
        <xdr:cNvPr id="1456969" name="AutoShape 118" descr="ITA">
          <a:extLst>
            <a:ext uri="{FF2B5EF4-FFF2-40B4-BE49-F238E27FC236}">
              <a16:creationId xmlns:a16="http://schemas.microsoft.com/office/drawing/2014/main" id="{3F029CB2-60FB-138D-AF67-F6F9600DD22F}"/>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287</xdr:row>
      <xdr:rowOff>0</xdr:rowOff>
    </xdr:from>
    <xdr:to>
      <xdr:col>6</xdr:col>
      <xdr:colOff>312420</xdr:colOff>
      <xdr:row>288</xdr:row>
      <xdr:rowOff>91441</xdr:rowOff>
    </xdr:to>
    <xdr:sp macro="" textlink="">
      <xdr:nvSpPr>
        <xdr:cNvPr id="1456970" name="AutoShape 120" descr="ITA">
          <a:extLst>
            <a:ext uri="{FF2B5EF4-FFF2-40B4-BE49-F238E27FC236}">
              <a16:creationId xmlns:a16="http://schemas.microsoft.com/office/drawing/2014/main" id="{33BECD95-B194-3FFA-D554-75F5B5E051E8}"/>
            </a:ext>
          </a:extLst>
        </xdr:cNvPr>
        <xdr:cNvSpPr>
          <a:spLocks noChangeAspect="1" noChangeArrowheads="1"/>
        </xdr:cNvSpPr>
      </xdr:nvSpPr>
      <xdr:spPr bwMode="auto">
        <a:xfrm>
          <a:off x="417576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6971" name="AutoShape 31">
          <a:extLst>
            <a:ext uri="{FF2B5EF4-FFF2-40B4-BE49-F238E27FC236}">
              <a16:creationId xmlns:a16="http://schemas.microsoft.com/office/drawing/2014/main" id="{CD0CF506-987E-F02F-C706-D89597830BC5}"/>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6972" name="AutoShape 33">
          <a:hlinkClick xmlns:r="http://schemas.openxmlformats.org/officeDocument/2006/relationships" r:id="rId1" tgtFrame="_blank"/>
          <a:extLst>
            <a:ext uri="{FF2B5EF4-FFF2-40B4-BE49-F238E27FC236}">
              <a16:creationId xmlns:a16="http://schemas.microsoft.com/office/drawing/2014/main" id="{C61D567B-4544-ED92-E202-A1D8A3A01FA5}"/>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6973" name="AutoShape 34">
          <a:extLst>
            <a:ext uri="{FF2B5EF4-FFF2-40B4-BE49-F238E27FC236}">
              <a16:creationId xmlns:a16="http://schemas.microsoft.com/office/drawing/2014/main" id="{9707B951-6DBB-A3E2-73C2-B8C8FCC64F73}"/>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6974" name="AutoShape 36">
          <a:hlinkClick xmlns:r="http://schemas.openxmlformats.org/officeDocument/2006/relationships" r:id="rId1" tgtFrame="_blank"/>
          <a:extLst>
            <a:ext uri="{FF2B5EF4-FFF2-40B4-BE49-F238E27FC236}">
              <a16:creationId xmlns:a16="http://schemas.microsoft.com/office/drawing/2014/main" id="{77060EEA-1FAD-387B-A0AA-8E641125EA7E}"/>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75" name="AutoShape 80" descr="ITA">
          <a:extLst>
            <a:ext uri="{FF2B5EF4-FFF2-40B4-BE49-F238E27FC236}">
              <a16:creationId xmlns:a16="http://schemas.microsoft.com/office/drawing/2014/main" id="{66892542-712C-1E45-644F-635E6F34A542}"/>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76" name="AutoShape 92" descr="ITA">
          <a:extLst>
            <a:ext uri="{FF2B5EF4-FFF2-40B4-BE49-F238E27FC236}">
              <a16:creationId xmlns:a16="http://schemas.microsoft.com/office/drawing/2014/main" id="{29D7900B-FCF0-B8D0-2508-D7BB14205F99}"/>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6977" name="AutoShape 94">
          <a:extLst>
            <a:ext uri="{FF2B5EF4-FFF2-40B4-BE49-F238E27FC236}">
              <a16:creationId xmlns:a16="http://schemas.microsoft.com/office/drawing/2014/main" id="{935CEC87-7450-428A-0981-8257777B5C84}"/>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304800</xdr:colOff>
      <xdr:row>89</xdr:row>
      <xdr:rowOff>91439</xdr:rowOff>
    </xdr:to>
    <xdr:sp macro="" textlink="">
      <xdr:nvSpPr>
        <xdr:cNvPr id="1456978" name="AutoShape 95" descr="ITA">
          <a:extLst>
            <a:ext uri="{FF2B5EF4-FFF2-40B4-BE49-F238E27FC236}">
              <a16:creationId xmlns:a16="http://schemas.microsoft.com/office/drawing/2014/main" id="{235D39CF-E709-58FB-24BA-6518B59DCDC4}"/>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6979" name="AutoShape 96">
          <a:hlinkClick xmlns:r="http://schemas.openxmlformats.org/officeDocument/2006/relationships" r:id="rId1" tgtFrame="_blank"/>
          <a:extLst>
            <a:ext uri="{FF2B5EF4-FFF2-40B4-BE49-F238E27FC236}">
              <a16:creationId xmlns:a16="http://schemas.microsoft.com/office/drawing/2014/main" id="{871C43BE-CAC7-34B4-ECC8-09DF8B54691D}"/>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6980" name="AutoShape 97">
          <a:extLst>
            <a:ext uri="{FF2B5EF4-FFF2-40B4-BE49-F238E27FC236}">
              <a16:creationId xmlns:a16="http://schemas.microsoft.com/office/drawing/2014/main" id="{84A68EF8-B212-9EA6-9CEB-823393EB0A9D}"/>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6981" name="AutoShape 99">
          <a:hlinkClick xmlns:r="http://schemas.openxmlformats.org/officeDocument/2006/relationships" r:id="rId1" tgtFrame="_blank"/>
          <a:extLst>
            <a:ext uri="{FF2B5EF4-FFF2-40B4-BE49-F238E27FC236}">
              <a16:creationId xmlns:a16="http://schemas.microsoft.com/office/drawing/2014/main" id="{9C3E1E44-37F9-CC45-27DA-11071858CB5A}"/>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304800</xdr:colOff>
      <xdr:row>89</xdr:row>
      <xdr:rowOff>91439</xdr:rowOff>
    </xdr:to>
    <xdr:sp macro="" textlink="">
      <xdr:nvSpPr>
        <xdr:cNvPr id="1456982" name="AutoShape 95" descr="ITA">
          <a:extLst>
            <a:ext uri="{FF2B5EF4-FFF2-40B4-BE49-F238E27FC236}">
              <a16:creationId xmlns:a16="http://schemas.microsoft.com/office/drawing/2014/main" id="{66354819-CFA5-9B8C-38A2-533B7EC39C4D}"/>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83" name="AutoShape 101" descr="ITA">
          <a:extLst>
            <a:ext uri="{FF2B5EF4-FFF2-40B4-BE49-F238E27FC236}">
              <a16:creationId xmlns:a16="http://schemas.microsoft.com/office/drawing/2014/main" id="{AEDD7FBB-6512-4DD7-0B32-1B21942EEAF4}"/>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84" name="AutoShape 104" descr="ITA">
          <a:extLst>
            <a:ext uri="{FF2B5EF4-FFF2-40B4-BE49-F238E27FC236}">
              <a16:creationId xmlns:a16="http://schemas.microsoft.com/office/drawing/2014/main" id="{C72D1BF7-054B-5992-A626-91FF18BFF05D}"/>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6985" name="AutoShape 107" descr="ITA">
          <a:extLst>
            <a:ext uri="{FF2B5EF4-FFF2-40B4-BE49-F238E27FC236}">
              <a16:creationId xmlns:a16="http://schemas.microsoft.com/office/drawing/2014/main" id="{0BE51E42-4A03-ED71-3AEA-C1364350701B}"/>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91442</xdr:rowOff>
    </xdr:to>
    <xdr:sp macro="" textlink="">
      <xdr:nvSpPr>
        <xdr:cNvPr id="1456986" name="AutoShape 131" descr="ITA">
          <a:extLst>
            <a:ext uri="{FF2B5EF4-FFF2-40B4-BE49-F238E27FC236}">
              <a16:creationId xmlns:a16="http://schemas.microsoft.com/office/drawing/2014/main" id="{FB4081B3-C8DE-660F-AB0F-D52D91ACFBED}"/>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91442</xdr:rowOff>
    </xdr:to>
    <xdr:sp macro="" textlink="">
      <xdr:nvSpPr>
        <xdr:cNvPr id="1456987" name="AutoShape 134" descr="ITA">
          <a:extLst>
            <a:ext uri="{FF2B5EF4-FFF2-40B4-BE49-F238E27FC236}">
              <a16:creationId xmlns:a16="http://schemas.microsoft.com/office/drawing/2014/main" id="{CD4EAC11-2516-28F3-16FB-98BC790C09B1}"/>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89</xdr:row>
      <xdr:rowOff>0</xdr:rowOff>
    </xdr:from>
    <xdr:to>
      <xdr:col>3</xdr:col>
      <xdr:colOff>60960</xdr:colOff>
      <xdr:row>89</xdr:row>
      <xdr:rowOff>60960</xdr:rowOff>
    </xdr:to>
    <xdr:sp macro="" textlink="">
      <xdr:nvSpPr>
        <xdr:cNvPr id="1456988" name="AutoShape 3">
          <a:hlinkClick xmlns:r="http://schemas.openxmlformats.org/officeDocument/2006/relationships" r:id="rId1" tgtFrame="_blank"/>
          <a:extLst>
            <a:ext uri="{FF2B5EF4-FFF2-40B4-BE49-F238E27FC236}">
              <a16:creationId xmlns:a16="http://schemas.microsoft.com/office/drawing/2014/main" id="{4C312DBC-DCA6-7FFD-1411-8902C14CD058}"/>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3</xdr:col>
      <xdr:colOff>60960</xdr:colOff>
      <xdr:row>89</xdr:row>
      <xdr:rowOff>60960</xdr:rowOff>
    </xdr:to>
    <xdr:sp macro="" textlink="">
      <xdr:nvSpPr>
        <xdr:cNvPr id="1456989" name="AutoShape 4">
          <a:extLst>
            <a:ext uri="{FF2B5EF4-FFF2-40B4-BE49-F238E27FC236}">
              <a16:creationId xmlns:a16="http://schemas.microsoft.com/office/drawing/2014/main" id="{4724F505-4A8D-8A23-E56A-3324FFAFF38D}"/>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6990" name="AutoShape 6">
          <a:hlinkClick xmlns:r="http://schemas.openxmlformats.org/officeDocument/2006/relationships" r:id="rId1" tgtFrame="_blank"/>
          <a:extLst>
            <a:ext uri="{FF2B5EF4-FFF2-40B4-BE49-F238E27FC236}">
              <a16:creationId xmlns:a16="http://schemas.microsoft.com/office/drawing/2014/main" id="{10CC2B31-68C3-1B60-7808-3AEF86ED0F00}"/>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6991" name="AutoShape 25">
          <a:extLst>
            <a:ext uri="{FF2B5EF4-FFF2-40B4-BE49-F238E27FC236}">
              <a16:creationId xmlns:a16="http://schemas.microsoft.com/office/drawing/2014/main" id="{2FC3F41F-6280-EB9F-4900-18E8CE5518F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6992" name="AutoShape 27">
          <a:hlinkClick xmlns:r="http://schemas.openxmlformats.org/officeDocument/2006/relationships" r:id="rId1" tgtFrame="_blank"/>
          <a:extLst>
            <a:ext uri="{FF2B5EF4-FFF2-40B4-BE49-F238E27FC236}">
              <a16:creationId xmlns:a16="http://schemas.microsoft.com/office/drawing/2014/main" id="{F23334A2-99FD-C5B6-29D9-D6A33CCCFF2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6993" name="AutoShape 28">
          <a:extLst>
            <a:ext uri="{FF2B5EF4-FFF2-40B4-BE49-F238E27FC236}">
              <a16:creationId xmlns:a16="http://schemas.microsoft.com/office/drawing/2014/main" id="{8A869BEB-A46A-4167-AF81-2AE190DB2DB6}"/>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6994" name="AutoShape 30">
          <a:hlinkClick xmlns:r="http://schemas.openxmlformats.org/officeDocument/2006/relationships" r:id="rId1" tgtFrame="_blank"/>
          <a:extLst>
            <a:ext uri="{FF2B5EF4-FFF2-40B4-BE49-F238E27FC236}">
              <a16:creationId xmlns:a16="http://schemas.microsoft.com/office/drawing/2014/main" id="{942DC906-D8E3-77E2-96F9-0A4E933B3417}"/>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6995" name="AutoShape 52">
          <a:extLst>
            <a:ext uri="{FF2B5EF4-FFF2-40B4-BE49-F238E27FC236}">
              <a16:creationId xmlns:a16="http://schemas.microsoft.com/office/drawing/2014/main" id="{781C0263-5BDA-B917-36DE-B8F834064BF9}"/>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6996" name="AutoShape 54">
          <a:hlinkClick xmlns:r="http://schemas.openxmlformats.org/officeDocument/2006/relationships" r:id="rId1" tgtFrame="_blank"/>
          <a:extLst>
            <a:ext uri="{FF2B5EF4-FFF2-40B4-BE49-F238E27FC236}">
              <a16:creationId xmlns:a16="http://schemas.microsoft.com/office/drawing/2014/main" id="{4521DE87-B2B4-8A5F-6605-2D456E5B6BAE}"/>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997" name="AutoShape 55">
          <a:extLst>
            <a:ext uri="{FF2B5EF4-FFF2-40B4-BE49-F238E27FC236}">
              <a16:creationId xmlns:a16="http://schemas.microsoft.com/office/drawing/2014/main" id="{B8A0FC65-1E65-CC4A-2F29-E67CF4CF425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6998" name="AutoShape 57">
          <a:hlinkClick xmlns:r="http://schemas.openxmlformats.org/officeDocument/2006/relationships" r:id="rId1" tgtFrame="_blank"/>
          <a:extLst>
            <a:ext uri="{FF2B5EF4-FFF2-40B4-BE49-F238E27FC236}">
              <a16:creationId xmlns:a16="http://schemas.microsoft.com/office/drawing/2014/main" id="{9D58ED30-94EF-F2F5-B09B-E382A4956883}"/>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6999" name="AutoShape 120">
          <a:hlinkClick xmlns:r="http://schemas.openxmlformats.org/officeDocument/2006/relationships" r:id="rId1" tgtFrame="_blank"/>
          <a:extLst>
            <a:ext uri="{FF2B5EF4-FFF2-40B4-BE49-F238E27FC236}">
              <a16:creationId xmlns:a16="http://schemas.microsoft.com/office/drawing/2014/main" id="{F5745BC2-5A3B-2F1B-9C07-51F7504DC07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000" name="AutoShape 121">
          <a:extLst>
            <a:ext uri="{FF2B5EF4-FFF2-40B4-BE49-F238E27FC236}">
              <a16:creationId xmlns:a16="http://schemas.microsoft.com/office/drawing/2014/main" id="{DF5180A1-0762-94CC-BB1B-C6170124A696}"/>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001" name="AutoShape 123">
          <a:hlinkClick xmlns:r="http://schemas.openxmlformats.org/officeDocument/2006/relationships" r:id="rId1" tgtFrame="_blank"/>
          <a:extLst>
            <a:ext uri="{FF2B5EF4-FFF2-40B4-BE49-F238E27FC236}">
              <a16:creationId xmlns:a16="http://schemas.microsoft.com/office/drawing/2014/main" id="{8F7AED3D-3505-9DA3-A790-35F08B241407}"/>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02" name="AutoShape 133">
          <a:extLst>
            <a:ext uri="{FF2B5EF4-FFF2-40B4-BE49-F238E27FC236}">
              <a16:creationId xmlns:a16="http://schemas.microsoft.com/office/drawing/2014/main" id="{E80B1DAE-EC4C-3D8D-E7CD-00B9B1F9B6A7}"/>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03" name="AutoShape 135">
          <a:hlinkClick xmlns:r="http://schemas.openxmlformats.org/officeDocument/2006/relationships" r:id="rId1" tgtFrame="_blank"/>
          <a:extLst>
            <a:ext uri="{FF2B5EF4-FFF2-40B4-BE49-F238E27FC236}">
              <a16:creationId xmlns:a16="http://schemas.microsoft.com/office/drawing/2014/main" id="{3F7ED9A3-4072-3866-BFF3-CC20AD583211}"/>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3</xdr:col>
      <xdr:colOff>60960</xdr:colOff>
      <xdr:row>28</xdr:row>
      <xdr:rowOff>60960</xdr:rowOff>
    </xdr:to>
    <xdr:sp macro="" textlink="">
      <xdr:nvSpPr>
        <xdr:cNvPr id="1457004" name="AutoShape 4">
          <a:extLst>
            <a:ext uri="{FF2B5EF4-FFF2-40B4-BE49-F238E27FC236}">
              <a16:creationId xmlns:a16="http://schemas.microsoft.com/office/drawing/2014/main" id="{96626288-BD8E-D9CA-BCE2-5DEF398CE4AC}"/>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7005" name="AutoShape 55">
          <a:extLst>
            <a:ext uri="{FF2B5EF4-FFF2-40B4-BE49-F238E27FC236}">
              <a16:creationId xmlns:a16="http://schemas.microsoft.com/office/drawing/2014/main" id="{2E106C64-725B-1C33-AA96-29B41E6E127A}"/>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7006" name="AutoShape 57">
          <a:hlinkClick xmlns:r="http://schemas.openxmlformats.org/officeDocument/2006/relationships" r:id="rId1" tgtFrame="_blank"/>
          <a:extLst>
            <a:ext uri="{FF2B5EF4-FFF2-40B4-BE49-F238E27FC236}">
              <a16:creationId xmlns:a16="http://schemas.microsoft.com/office/drawing/2014/main" id="{9B9D4BAC-DD46-4479-765D-DEDFD9DBEFC3}"/>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007" name="AutoShape 120">
          <a:hlinkClick xmlns:r="http://schemas.openxmlformats.org/officeDocument/2006/relationships" r:id="rId1" tgtFrame="_blank"/>
          <a:extLst>
            <a:ext uri="{FF2B5EF4-FFF2-40B4-BE49-F238E27FC236}">
              <a16:creationId xmlns:a16="http://schemas.microsoft.com/office/drawing/2014/main" id="{3C906E7C-9A62-F4FB-5265-36A71A5C28E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008" name="AutoShape 121">
          <a:extLst>
            <a:ext uri="{FF2B5EF4-FFF2-40B4-BE49-F238E27FC236}">
              <a16:creationId xmlns:a16="http://schemas.microsoft.com/office/drawing/2014/main" id="{EB54966B-3C04-05C7-A0A8-56D362D042B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009" name="AutoShape 123">
          <a:hlinkClick xmlns:r="http://schemas.openxmlformats.org/officeDocument/2006/relationships" r:id="rId1" tgtFrame="_blank"/>
          <a:extLst>
            <a:ext uri="{FF2B5EF4-FFF2-40B4-BE49-F238E27FC236}">
              <a16:creationId xmlns:a16="http://schemas.microsoft.com/office/drawing/2014/main" id="{E0435EBE-2DEE-06B0-4834-73ABE4C2F2B6}"/>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010" name="AutoShape 31">
          <a:extLst>
            <a:ext uri="{FF2B5EF4-FFF2-40B4-BE49-F238E27FC236}">
              <a16:creationId xmlns:a16="http://schemas.microsoft.com/office/drawing/2014/main" id="{038AF344-15F5-E9B7-F2C0-983B24BBED8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11" name="AutoShape 33">
          <a:extLst>
            <a:ext uri="{FF2B5EF4-FFF2-40B4-BE49-F238E27FC236}">
              <a16:creationId xmlns:a16="http://schemas.microsoft.com/office/drawing/2014/main" id="{F5FC9917-E7A4-26AB-C44E-07CA93F41FDC}"/>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12" name="AutoShape 19">
          <a:extLst>
            <a:ext uri="{FF2B5EF4-FFF2-40B4-BE49-F238E27FC236}">
              <a16:creationId xmlns:a16="http://schemas.microsoft.com/office/drawing/2014/main" id="{FC5AF39F-9B7A-2CCC-E1FC-9165BAC950CF}"/>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7013" name="AutoShape 43">
          <a:extLst>
            <a:ext uri="{FF2B5EF4-FFF2-40B4-BE49-F238E27FC236}">
              <a16:creationId xmlns:a16="http://schemas.microsoft.com/office/drawing/2014/main" id="{99AF29EC-5DBC-4CF9-573F-0E59B5010F4A}"/>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14" name="AutoShape 65">
          <a:extLst>
            <a:ext uri="{FF2B5EF4-FFF2-40B4-BE49-F238E27FC236}">
              <a16:creationId xmlns:a16="http://schemas.microsoft.com/office/drawing/2014/main" id="{DDBACEAB-EF90-A364-3EA4-9F69B93898FD}"/>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015" name="AutoShape 70" descr="ITA">
          <a:extLst>
            <a:ext uri="{FF2B5EF4-FFF2-40B4-BE49-F238E27FC236}">
              <a16:creationId xmlns:a16="http://schemas.microsoft.com/office/drawing/2014/main" id="{3F4079B4-16C9-1E21-752A-FC0944E2F93D}"/>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7016" name="AutoShape 75">
          <a:extLst>
            <a:ext uri="{FF2B5EF4-FFF2-40B4-BE49-F238E27FC236}">
              <a16:creationId xmlns:a16="http://schemas.microsoft.com/office/drawing/2014/main" id="{21705E35-641B-86D7-4027-C443741FA399}"/>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77</xdr:row>
      <xdr:rowOff>0</xdr:rowOff>
    </xdr:from>
    <xdr:to>
      <xdr:col>3</xdr:col>
      <xdr:colOff>60960</xdr:colOff>
      <xdr:row>77</xdr:row>
      <xdr:rowOff>60960</xdr:rowOff>
    </xdr:to>
    <xdr:sp macro="" textlink="">
      <xdr:nvSpPr>
        <xdr:cNvPr id="1457017" name="AutoShape 9">
          <a:extLst>
            <a:ext uri="{FF2B5EF4-FFF2-40B4-BE49-F238E27FC236}">
              <a16:creationId xmlns:a16="http://schemas.microsoft.com/office/drawing/2014/main" id="{97CA4922-3317-D58C-B7A6-BEB509A45CEE}"/>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286</xdr:row>
      <xdr:rowOff>0</xdr:rowOff>
    </xdr:from>
    <xdr:to>
      <xdr:col>3</xdr:col>
      <xdr:colOff>297180</xdr:colOff>
      <xdr:row>287</xdr:row>
      <xdr:rowOff>91438</xdr:rowOff>
    </xdr:to>
    <xdr:sp macro="" textlink="">
      <xdr:nvSpPr>
        <xdr:cNvPr id="1457018" name="AutoShape 102" descr="ITA">
          <a:extLst>
            <a:ext uri="{FF2B5EF4-FFF2-40B4-BE49-F238E27FC236}">
              <a16:creationId xmlns:a16="http://schemas.microsoft.com/office/drawing/2014/main" id="{6AB9FE71-DD2B-6DEF-6209-221D4BC33C7E}"/>
            </a:ext>
          </a:extLst>
        </xdr:cNvPr>
        <xdr:cNvSpPr>
          <a:spLocks noChangeAspect="1" noChangeArrowheads="1"/>
        </xdr:cNvSpPr>
      </xdr:nvSpPr>
      <xdr:spPr bwMode="auto">
        <a:xfrm>
          <a:off x="655320" y="28300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219</xdr:row>
      <xdr:rowOff>0</xdr:rowOff>
    </xdr:from>
    <xdr:to>
      <xdr:col>3</xdr:col>
      <xdr:colOff>297180</xdr:colOff>
      <xdr:row>220</xdr:row>
      <xdr:rowOff>91440</xdr:rowOff>
    </xdr:to>
    <xdr:sp macro="" textlink="">
      <xdr:nvSpPr>
        <xdr:cNvPr id="1457019" name="AutoShape 128" descr="ITA">
          <a:extLst>
            <a:ext uri="{FF2B5EF4-FFF2-40B4-BE49-F238E27FC236}">
              <a16:creationId xmlns:a16="http://schemas.microsoft.com/office/drawing/2014/main" id="{A73710FE-EA52-EC50-4DC1-7A929D9F858A}"/>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7020" name="AutoShape 110" descr="ITA">
          <a:extLst>
            <a:ext uri="{FF2B5EF4-FFF2-40B4-BE49-F238E27FC236}">
              <a16:creationId xmlns:a16="http://schemas.microsoft.com/office/drawing/2014/main" id="{4AA71219-F985-1F4B-3D3F-76E1BDE59D5C}"/>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021" name="AutoShape 108" descr="ITA">
          <a:extLst>
            <a:ext uri="{FF2B5EF4-FFF2-40B4-BE49-F238E27FC236}">
              <a16:creationId xmlns:a16="http://schemas.microsoft.com/office/drawing/2014/main" id="{2755EFAE-E055-2D81-FDEE-7144DF8ABB97}"/>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7022" name="AutoShape 110" descr="ITA">
          <a:extLst>
            <a:ext uri="{FF2B5EF4-FFF2-40B4-BE49-F238E27FC236}">
              <a16:creationId xmlns:a16="http://schemas.microsoft.com/office/drawing/2014/main" id="{01E424A5-0752-8958-4D0A-422A5D28ECBE}"/>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023" name="AutoShape 114" descr="ITA">
          <a:extLst>
            <a:ext uri="{FF2B5EF4-FFF2-40B4-BE49-F238E27FC236}">
              <a16:creationId xmlns:a16="http://schemas.microsoft.com/office/drawing/2014/main" id="{88682ECC-53F6-F643-D070-D47E9A178079}"/>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78</xdr:row>
      <xdr:rowOff>0</xdr:rowOff>
    </xdr:from>
    <xdr:to>
      <xdr:col>3</xdr:col>
      <xdr:colOff>312420</xdr:colOff>
      <xdr:row>79</xdr:row>
      <xdr:rowOff>91441</xdr:rowOff>
    </xdr:to>
    <xdr:sp macro="" textlink="">
      <xdr:nvSpPr>
        <xdr:cNvPr id="1457024" name="AutoShape 116" descr="ITA">
          <a:extLst>
            <a:ext uri="{FF2B5EF4-FFF2-40B4-BE49-F238E27FC236}">
              <a16:creationId xmlns:a16="http://schemas.microsoft.com/office/drawing/2014/main" id="{7903AAF8-5285-A173-366A-F977C6420E48}"/>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78</xdr:row>
      <xdr:rowOff>0</xdr:rowOff>
    </xdr:from>
    <xdr:to>
      <xdr:col>3</xdr:col>
      <xdr:colOff>312420</xdr:colOff>
      <xdr:row>79</xdr:row>
      <xdr:rowOff>91441</xdr:rowOff>
    </xdr:to>
    <xdr:sp macro="" textlink="">
      <xdr:nvSpPr>
        <xdr:cNvPr id="1457025" name="AutoShape 118" descr="ITA">
          <a:extLst>
            <a:ext uri="{FF2B5EF4-FFF2-40B4-BE49-F238E27FC236}">
              <a16:creationId xmlns:a16="http://schemas.microsoft.com/office/drawing/2014/main" id="{C89E61F2-F7A4-06E5-8E48-427FF14A0E3C}"/>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026" name="AutoShape 120" descr="ITA">
          <a:extLst>
            <a:ext uri="{FF2B5EF4-FFF2-40B4-BE49-F238E27FC236}">
              <a16:creationId xmlns:a16="http://schemas.microsoft.com/office/drawing/2014/main" id="{327C4FD2-020B-749B-7295-C2B7E200112A}"/>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027" name="AutoShape 31">
          <a:extLst>
            <a:ext uri="{FF2B5EF4-FFF2-40B4-BE49-F238E27FC236}">
              <a16:creationId xmlns:a16="http://schemas.microsoft.com/office/drawing/2014/main" id="{5721CFDB-FBA3-3A2B-BE62-456F82F2C52C}"/>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028" name="AutoShape 33">
          <a:hlinkClick xmlns:r="http://schemas.openxmlformats.org/officeDocument/2006/relationships" r:id="rId1" tgtFrame="_blank"/>
          <a:extLst>
            <a:ext uri="{FF2B5EF4-FFF2-40B4-BE49-F238E27FC236}">
              <a16:creationId xmlns:a16="http://schemas.microsoft.com/office/drawing/2014/main" id="{E07B2BA7-97D8-7D1B-57E2-D253216969A5}"/>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029" name="AutoShape 34">
          <a:extLst>
            <a:ext uri="{FF2B5EF4-FFF2-40B4-BE49-F238E27FC236}">
              <a16:creationId xmlns:a16="http://schemas.microsoft.com/office/drawing/2014/main" id="{A58A0DE0-412C-6495-9D54-959B82C56A94}"/>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030" name="AutoShape 36">
          <a:hlinkClick xmlns:r="http://schemas.openxmlformats.org/officeDocument/2006/relationships" r:id="rId1" tgtFrame="_blank"/>
          <a:extLst>
            <a:ext uri="{FF2B5EF4-FFF2-40B4-BE49-F238E27FC236}">
              <a16:creationId xmlns:a16="http://schemas.microsoft.com/office/drawing/2014/main" id="{CA7B4B05-966E-61E3-AF02-18CEE63322D3}"/>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031" name="AutoShape 80" descr="ITA">
          <a:extLst>
            <a:ext uri="{FF2B5EF4-FFF2-40B4-BE49-F238E27FC236}">
              <a16:creationId xmlns:a16="http://schemas.microsoft.com/office/drawing/2014/main" id="{E8FF4A8E-C8D5-3921-111B-8E7E750C93D3}"/>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032" name="AutoShape 92" descr="ITA">
          <a:extLst>
            <a:ext uri="{FF2B5EF4-FFF2-40B4-BE49-F238E27FC236}">
              <a16:creationId xmlns:a16="http://schemas.microsoft.com/office/drawing/2014/main" id="{47A42898-460C-E28C-95D8-3E56C5328393}"/>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033" name="AutoShape 94">
          <a:extLst>
            <a:ext uri="{FF2B5EF4-FFF2-40B4-BE49-F238E27FC236}">
              <a16:creationId xmlns:a16="http://schemas.microsoft.com/office/drawing/2014/main" id="{3AFB5F03-CBAF-FE3D-FF97-A7947AC26765}"/>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304800</xdr:colOff>
      <xdr:row>136</xdr:row>
      <xdr:rowOff>91438</xdr:rowOff>
    </xdr:to>
    <xdr:sp macro="" textlink="">
      <xdr:nvSpPr>
        <xdr:cNvPr id="1457034" name="AutoShape 95" descr="ITA">
          <a:extLst>
            <a:ext uri="{FF2B5EF4-FFF2-40B4-BE49-F238E27FC236}">
              <a16:creationId xmlns:a16="http://schemas.microsoft.com/office/drawing/2014/main" id="{A4DB74AC-389B-D046-BC54-754299FBFD8F}"/>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035" name="AutoShape 96">
          <a:hlinkClick xmlns:r="http://schemas.openxmlformats.org/officeDocument/2006/relationships" r:id="rId1" tgtFrame="_blank"/>
          <a:extLst>
            <a:ext uri="{FF2B5EF4-FFF2-40B4-BE49-F238E27FC236}">
              <a16:creationId xmlns:a16="http://schemas.microsoft.com/office/drawing/2014/main" id="{84DB52EA-FD18-86F5-36FE-87A1029F3802}"/>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036" name="AutoShape 97">
          <a:extLst>
            <a:ext uri="{FF2B5EF4-FFF2-40B4-BE49-F238E27FC236}">
              <a16:creationId xmlns:a16="http://schemas.microsoft.com/office/drawing/2014/main" id="{42224E81-6473-8E77-1957-2435312F37F4}"/>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037" name="AutoShape 99">
          <a:hlinkClick xmlns:r="http://schemas.openxmlformats.org/officeDocument/2006/relationships" r:id="rId1" tgtFrame="_blank"/>
          <a:extLst>
            <a:ext uri="{FF2B5EF4-FFF2-40B4-BE49-F238E27FC236}">
              <a16:creationId xmlns:a16="http://schemas.microsoft.com/office/drawing/2014/main" id="{4F51CF75-2C48-471B-FB67-23C4EDDB89EE}"/>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304800</xdr:colOff>
      <xdr:row>136</xdr:row>
      <xdr:rowOff>91438</xdr:rowOff>
    </xdr:to>
    <xdr:sp macro="" textlink="">
      <xdr:nvSpPr>
        <xdr:cNvPr id="1457038" name="AutoShape 95" descr="ITA">
          <a:extLst>
            <a:ext uri="{FF2B5EF4-FFF2-40B4-BE49-F238E27FC236}">
              <a16:creationId xmlns:a16="http://schemas.microsoft.com/office/drawing/2014/main" id="{4403B3C1-E7C4-F01E-54FC-ADBF875FF628}"/>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039" name="AutoShape 101" descr="ITA">
          <a:extLst>
            <a:ext uri="{FF2B5EF4-FFF2-40B4-BE49-F238E27FC236}">
              <a16:creationId xmlns:a16="http://schemas.microsoft.com/office/drawing/2014/main" id="{FCB59534-19F2-5B26-9A03-1BC89DD0014E}"/>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040" name="AutoShape 104" descr="ITA">
          <a:extLst>
            <a:ext uri="{FF2B5EF4-FFF2-40B4-BE49-F238E27FC236}">
              <a16:creationId xmlns:a16="http://schemas.microsoft.com/office/drawing/2014/main" id="{3404A8AE-50E3-ECF1-71DE-171D4A21C06F}"/>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041" name="AutoShape 107" descr="ITA">
          <a:extLst>
            <a:ext uri="{FF2B5EF4-FFF2-40B4-BE49-F238E27FC236}">
              <a16:creationId xmlns:a16="http://schemas.microsoft.com/office/drawing/2014/main" id="{708DED81-6BB6-2794-E4E7-4AE3AFED4808}"/>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042" name="AutoShape 131" descr="ITA">
          <a:extLst>
            <a:ext uri="{FF2B5EF4-FFF2-40B4-BE49-F238E27FC236}">
              <a16:creationId xmlns:a16="http://schemas.microsoft.com/office/drawing/2014/main" id="{4B818B9E-9063-5311-ABF1-AA270CFBFCB8}"/>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043" name="AutoShape 134" descr="ITA">
          <a:extLst>
            <a:ext uri="{FF2B5EF4-FFF2-40B4-BE49-F238E27FC236}">
              <a16:creationId xmlns:a16="http://schemas.microsoft.com/office/drawing/2014/main" id="{4D7F24FE-AE03-FC12-3B28-697321B4F13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44" name="AutoShape 3">
          <a:hlinkClick xmlns:r="http://schemas.openxmlformats.org/officeDocument/2006/relationships" r:id="rId1" tgtFrame="_blank"/>
          <a:extLst>
            <a:ext uri="{FF2B5EF4-FFF2-40B4-BE49-F238E27FC236}">
              <a16:creationId xmlns:a16="http://schemas.microsoft.com/office/drawing/2014/main" id="{7FAC0136-1D7C-1EB3-9042-201D6A9C5842}"/>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045" name="AutoShape 4">
          <a:extLst>
            <a:ext uri="{FF2B5EF4-FFF2-40B4-BE49-F238E27FC236}">
              <a16:creationId xmlns:a16="http://schemas.microsoft.com/office/drawing/2014/main" id="{6E92F941-96E3-54F8-CD2D-54E01039C390}"/>
            </a:ext>
          </a:extLst>
        </xdr:cNvPr>
        <xdr:cNvSpPr>
          <a:spLocks noChangeAspect="1" noChangeArrowheads="1"/>
        </xdr:cNvSpPr>
      </xdr:nvSpPr>
      <xdr:spPr bwMode="auto">
        <a:xfrm>
          <a:off x="65532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46" name="AutoShape 6">
          <a:hlinkClick xmlns:r="http://schemas.openxmlformats.org/officeDocument/2006/relationships" r:id="rId1" tgtFrame="_blank"/>
          <a:extLst>
            <a:ext uri="{FF2B5EF4-FFF2-40B4-BE49-F238E27FC236}">
              <a16:creationId xmlns:a16="http://schemas.microsoft.com/office/drawing/2014/main" id="{B9857A63-0C4C-DE25-7041-223BA35C411B}"/>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047" name="AutoShape 25">
          <a:extLst>
            <a:ext uri="{FF2B5EF4-FFF2-40B4-BE49-F238E27FC236}">
              <a16:creationId xmlns:a16="http://schemas.microsoft.com/office/drawing/2014/main" id="{B1E93785-795B-C7A4-FCEC-94484F78CBA1}"/>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048" name="AutoShape 27">
          <a:hlinkClick xmlns:r="http://schemas.openxmlformats.org/officeDocument/2006/relationships" r:id="rId1" tgtFrame="_blank"/>
          <a:extLst>
            <a:ext uri="{FF2B5EF4-FFF2-40B4-BE49-F238E27FC236}">
              <a16:creationId xmlns:a16="http://schemas.microsoft.com/office/drawing/2014/main" id="{B9631571-9027-A31E-8F8B-8D608C1609FB}"/>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049" name="AutoShape 28">
          <a:extLst>
            <a:ext uri="{FF2B5EF4-FFF2-40B4-BE49-F238E27FC236}">
              <a16:creationId xmlns:a16="http://schemas.microsoft.com/office/drawing/2014/main" id="{8C6AC9C0-1F5E-CD0A-47A0-125EDDB9D4DE}"/>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050" name="AutoShape 30">
          <a:hlinkClick xmlns:r="http://schemas.openxmlformats.org/officeDocument/2006/relationships" r:id="rId1" tgtFrame="_blank"/>
          <a:extLst>
            <a:ext uri="{FF2B5EF4-FFF2-40B4-BE49-F238E27FC236}">
              <a16:creationId xmlns:a16="http://schemas.microsoft.com/office/drawing/2014/main" id="{DA61C125-2DE1-4CA9-56CA-EB3400E4370C}"/>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51" name="AutoShape 52">
          <a:extLst>
            <a:ext uri="{FF2B5EF4-FFF2-40B4-BE49-F238E27FC236}">
              <a16:creationId xmlns:a16="http://schemas.microsoft.com/office/drawing/2014/main" id="{BA5A80B5-DA6F-AB8E-9B53-F85D1387E19D}"/>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52" name="AutoShape 54">
          <a:hlinkClick xmlns:r="http://schemas.openxmlformats.org/officeDocument/2006/relationships" r:id="rId1" tgtFrame="_blank"/>
          <a:extLst>
            <a:ext uri="{FF2B5EF4-FFF2-40B4-BE49-F238E27FC236}">
              <a16:creationId xmlns:a16="http://schemas.microsoft.com/office/drawing/2014/main" id="{9BD94790-3974-2958-CF43-1979E9FD0CC6}"/>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053" name="AutoShape 55">
          <a:extLst>
            <a:ext uri="{FF2B5EF4-FFF2-40B4-BE49-F238E27FC236}">
              <a16:creationId xmlns:a16="http://schemas.microsoft.com/office/drawing/2014/main" id="{4760813D-7B59-023C-5E16-1C0282C6C098}"/>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054" name="AutoShape 57">
          <a:hlinkClick xmlns:r="http://schemas.openxmlformats.org/officeDocument/2006/relationships" r:id="rId1" tgtFrame="_blank"/>
          <a:extLst>
            <a:ext uri="{FF2B5EF4-FFF2-40B4-BE49-F238E27FC236}">
              <a16:creationId xmlns:a16="http://schemas.microsoft.com/office/drawing/2014/main" id="{759A0AD7-355E-91B1-AADB-A410196EF819}"/>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55" name="AutoShape 120">
          <a:hlinkClick xmlns:r="http://schemas.openxmlformats.org/officeDocument/2006/relationships" r:id="rId1" tgtFrame="_blank"/>
          <a:extLst>
            <a:ext uri="{FF2B5EF4-FFF2-40B4-BE49-F238E27FC236}">
              <a16:creationId xmlns:a16="http://schemas.microsoft.com/office/drawing/2014/main" id="{BBB82687-6E1D-C634-B942-433876EA2401}"/>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56" name="AutoShape 121">
          <a:extLst>
            <a:ext uri="{FF2B5EF4-FFF2-40B4-BE49-F238E27FC236}">
              <a16:creationId xmlns:a16="http://schemas.microsoft.com/office/drawing/2014/main" id="{28112E0C-CFF2-05F0-DCAE-FE31DC7300E0}"/>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57" name="AutoShape 123">
          <a:hlinkClick xmlns:r="http://schemas.openxmlformats.org/officeDocument/2006/relationships" r:id="rId1" tgtFrame="_blank"/>
          <a:extLst>
            <a:ext uri="{FF2B5EF4-FFF2-40B4-BE49-F238E27FC236}">
              <a16:creationId xmlns:a16="http://schemas.microsoft.com/office/drawing/2014/main" id="{D9DB4E40-E175-2571-C0F6-D3C80BD7C761}"/>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058" name="AutoShape 133">
          <a:extLst>
            <a:ext uri="{FF2B5EF4-FFF2-40B4-BE49-F238E27FC236}">
              <a16:creationId xmlns:a16="http://schemas.microsoft.com/office/drawing/2014/main" id="{B681C246-89A8-31A4-88FE-2D109631BC00}"/>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059" name="AutoShape 135">
          <a:hlinkClick xmlns:r="http://schemas.openxmlformats.org/officeDocument/2006/relationships" r:id="rId1" tgtFrame="_blank"/>
          <a:extLst>
            <a:ext uri="{FF2B5EF4-FFF2-40B4-BE49-F238E27FC236}">
              <a16:creationId xmlns:a16="http://schemas.microsoft.com/office/drawing/2014/main" id="{548361E7-5BCB-CCA9-6E98-4CEA2C02DA9B}"/>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135</xdr:row>
      <xdr:rowOff>0</xdr:rowOff>
    </xdr:from>
    <xdr:to>
      <xdr:col>3</xdr:col>
      <xdr:colOff>60960</xdr:colOff>
      <xdr:row>135</xdr:row>
      <xdr:rowOff>60960</xdr:rowOff>
    </xdr:to>
    <xdr:sp macro="" textlink="">
      <xdr:nvSpPr>
        <xdr:cNvPr id="1457060" name="AutoShape 4">
          <a:extLst>
            <a:ext uri="{FF2B5EF4-FFF2-40B4-BE49-F238E27FC236}">
              <a16:creationId xmlns:a16="http://schemas.microsoft.com/office/drawing/2014/main" id="{40D7F5FC-BB76-23BC-0463-EFBA5CF2D780}"/>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061" name="AutoShape 55">
          <a:extLst>
            <a:ext uri="{FF2B5EF4-FFF2-40B4-BE49-F238E27FC236}">
              <a16:creationId xmlns:a16="http://schemas.microsoft.com/office/drawing/2014/main" id="{5B40C4B2-B7BE-76BC-65F9-8714DD3C4E47}"/>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062" name="AutoShape 57">
          <a:hlinkClick xmlns:r="http://schemas.openxmlformats.org/officeDocument/2006/relationships" r:id="rId1" tgtFrame="_blank"/>
          <a:extLst>
            <a:ext uri="{FF2B5EF4-FFF2-40B4-BE49-F238E27FC236}">
              <a16:creationId xmlns:a16="http://schemas.microsoft.com/office/drawing/2014/main" id="{83249E50-6A82-7C4B-CF0D-44351CC2F64A}"/>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063" name="AutoShape 120">
          <a:hlinkClick xmlns:r="http://schemas.openxmlformats.org/officeDocument/2006/relationships" r:id="rId1" tgtFrame="_blank"/>
          <a:extLst>
            <a:ext uri="{FF2B5EF4-FFF2-40B4-BE49-F238E27FC236}">
              <a16:creationId xmlns:a16="http://schemas.microsoft.com/office/drawing/2014/main" id="{9E5F181F-710F-04B1-10CF-A6898CC62141}"/>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064" name="AutoShape 121">
          <a:extLst>
            <a:ext uri="{FF2B5EF4-FFF2-40B4-BE49-F238E27FC236}">
              <a16:creationId xmlns:a16="http://schemas.microsoft.com/office/drawing/2014/main" id="{E9CF535B-A38E-09DC-CD0B-31E358F1699A}"/>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065" name="AutoShape 123">
          <a:hlinkClick xmlns:r="http://schemas.openxmlformats.org/officeDocument/2006/relationships" r:id="rId1" tgtFrame="_blank"/>
          <a:extLst>
            <a:ext uri="{FF2B5EF4-FFF2-40B4-BE49-F238E27FC236}">
              <a16:creationId xmlns:a16="http://schemas.microsoft.com/office/drawing/2014/main" id="{7F539546-E7AB-081B-93FF-563691E451E3}"/>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66" name="AutoShape 31">
          <a:extLst>
            <a:ext uri="{FF2B5EF4-FFF2-40B4-BE49-F238E27FC236}">
              <a16:creationId xmlns:a16="http://schemas.microsoft.com/office/drawing/2014/main" id="{D6FC4D20-2430-BBF0-497E-4F1CE6F2B45E}"/>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67" name="AutoShape 33">
          <a:extLst>
            <a:ext uri="{FF2B5EF4-FFF2-40B4-BE49-F238E27FC236}">
              <a16:creationId xmlns:a16="http://schemas.microsoft.com/office/drawing/2014/main" id="{88D65A65-0AB8-4B4C-D31E-BF1D7B2AEDC0}"/>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68" name="AutoShape 19">
          <a:extLst>
            <a:ext uri="{FF2B5EF4-FFF2-40B4-BE49-F238E27FC236}">
              <a16:creationId xmlns:a16="http://schemas.microsoft.com/office/drawing/2014/main" id="{C5FCF28D-7D62-C873-94C4-A38F0EBE3214}"/>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59</xdr:row>
      <xdr:rowOff>0</xdr:rowOff>
    </xdr:from>
    <xdr:to>
      <xdr:col>3</xdr:col>
      <xdr:colOff>60960</xdr:colOff>
      <xdr:row>59</xdr:row>
      <xdr:rowOff>60960</xdr:rowOff>
    </xdr:to>
    <xdr:sp macro="" textlink="">
      <xdr:nvSpPr>
        <xdr:cNvPr id="1457069" name="AutoShape 43">
          <a:extLst>
            <a:ext uri="{FF2B5EF4-FFF2-40B4-BE49-F238E27FC236}">
              <a16:creationId xmlns:a16="http://schemas.microsoft.com/office/drawing/2014/main" id="{C1B22AAB-4E8A-7CC0-943A-17AC73F9EB09}"/>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070" name="AutoShape 65">
          <a:extLst>
            <a:ext uri="{FF2B5EF4-FFF2-40B4-BE49-F238E27FC236}">
              <a16:creationId xmlns:a16="http://schemas.microsoft.com/office/drawing/2014/main" id="{EBBB1CF1-03CB-7DFE-2D95-B1B90564A6D4}"/>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219</xdr:row>
      <xdr:rowOff>0</xdr:rowOff>
    </xdr:from>
    <xdr:to>
      <xdr:col>3</xdr:col>
      <xdr:colOff>297180</xdr:colOff>
      <xdr:row>220</xdr:row>
      <xdr:rowOff>91440</xdr:rowOff>
    </xdr:to>
    <xdr:sp macro="" textlink="">
      <xdr:nvSpPr>
        <xdr:cNvPr id="1457071" name="AutoShape 70" descr="ITA">
          <a:extLst>
            <a:ext uri="{FF2B5EF4-FFF2-40B4-BE49-F238E27FC236}">
              <a16:creationId xmlns:a16="http://schemas.microsoft.com/office/drawing/2014/main" id="{E448C8C2-3486-83B5-584F-C9B627E4F79B}"/>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072" name="AutoShape 75">
          <a:extLst>
            <a:ext uri="{FF2B5EF4-FFF2-40B4-BE49-F238E27FC236}">
              <a16:creationId xmlns:a16="http://schemas.microsoft.com/office/drawing/2014/main" id="{7158A165-52C9-F58B-3C91-60D3F80B625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286</xdr:row>
      <xdr:rowOff>0</xdr:rowOff>
    </xdr:from>
    <xdr:to>
      <xdr:col>3</xdr:col>
      <xdr:colOff>60960</xdr:colOff>
      <xdr:row>286</xdr:row>
      <xdr:rowOff>60960</xdr:rowOff>
    </xdr:to>
    <xdr:sp macro="" textlink="">
      <xdr:nvSpPr>
        <xdr:cNvPr id="1457073" name="AutoShape 9">
          <a:extLst>
            <a:ext uri="{FF2B5EF4-FFF2-40B4-BE49-F238E27FC236}">
              <a16:creationId xmlns:a16="http://schemas.microsoft.com/office/drawing/2014/main" id="{5C680439-9C1A-0FBD-E7CD-211A6F1A9655}"/>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074" name="AutoShape 102" descr="ITA">
          <a:extLst>
            <a:ext uri="{FF2B5EF4-FFF2-40B4-BE49-F238E27FC236}">
              <a16:creationId xmlns:a16="http://schemas.microsoft.com/office/drawing/2014/main" id="{1686AF1E-9772-6B62-BDF0-E5991B92674F}"/>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7075" name="AutoShape 128" descr="ITA">
          <a:extLst>
            <a:ext uri="{FF2B5EF4-FFF2-40B4-BE49-F238E27FC236}">
              <a16:creationId xmlns:a16="http://schemas.microsoft.com/office/drawing/2014/main" id="{67AAB6D7-B41C-C482-80A5-418002A9478C}"/>
            </a:ext>
          </a:extLst>
        </xdr:cNvPr>
        <xdr:cNvSpPr>
          <a:spLocks noChangeAspect="1" noChangeArrowheads="1"/>
        </xdr:cNvSpPr>
      </xdr:nvSpPr>
      <xdr:spPr bwMode="auto">
        <a:xfrm>
          <a:off x="65532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96</xdr:row>
      <xdr:rowOff>0</xdr:rowOff>
    </xdr:from>
    <xdr:to>
      <xdr:col>4</xdr:col>
      <xdr:colOff>312418</xdr:colOff>
      <xdr:row>97</xdr:row>
      <xdr:rowOff>91442</xdr:rowOff>
    </xdr:to>
    <xdr:sp macro="" textlink="">
      <xdr:nvSpPr>
        <xdr:cNvPr id="1457078" name="AutoShape 110" descr="ITA">
          <a:extLst>
            <a:ext uri="{FF2B5EF4-FFF2-40B4-BE49-F238E27FC236}">
              <a16:creationId xmlns:a16="http://schemas.microsoft.com/office/drawing/2014/main" id="{48EBB6D5-4008-4C25-E24B-17B7DF1E3142}"/>
            </a:ext>
          </a:extLst>
        </xdr:cNvPr>
        <xdr:cNvSpPr>
          <a:spLocks noChangeAspect="1" noChangeArrowheads="1"/>
        </xdr:cNvSpPr>
      </xdr:nvSpPr>
      <xdr:spPr bwMode="auto">
        <a:xfrm>
          <a:off x="220980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312420</xdr:colOff>
      <xdr:row>64</xdr:row>
      <xdr:rowOff>91440</xdr:rowOff>
    </xdr:to>
    <xdr:sp macro="" textlink="">
      <xdr:nvSpPr>
        <xdr:cNvPr id="1457080" name="AutoShape 116" descr="ITA">
          <a:extLst>
            <a:ext uri="{FF2B5EF4-FFF2-40B4-BE49-F238E27FC236}">
              <a16:creationId xmlns:a16="http://schemas.microsoft.com/office/drawing/2014/main" id="{3977204D-9D50-C370-4C7E-1BC1A346C1F9}"/>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312420</xdr:colOff>
      <xdr:row>64</xdr:row>
      <xdr:rowOff>91440</xdr:rowOff>
    </xdr:to>
    <xdr:sp macro="" textlink="">
      <xdr:nvSpPr>
        <xdr:cNvPr id="1457081" name="AutoShape 118" descr="ITA">
          <a:extLst>
            <a:ext uri="{FF2B5EF4-FFF2-40B4-BE49-F238E27FC236}">
              <a16:creationId xmlns:a16="http://schemas.microsoft.com/office/drawing/2014/main" id="{1DD6ABD2-12E4-9C50-C574-8990AA70AD22}"/>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7082" name="AutoShape 120" descr="ITA">
          <a:extLst>
            <a:ext uri="{FF2B5EF4-FFF2-40B4-BE49-F238E27FC236}">
              <a16:creationId xmlns:a16="http://schemas.microsoft.com/office/drawing/2014/main" id="{3D0F2CF6-9279-FE79-E5E6-2283C9CCB256}"/>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083" name="AutoShape 31">
          <a:extLst>
            <a:ext uri="{FF2B5EF4-FFF2-40B4-BE49-F238E27FC236}">
              <a16:creationId xmlns:a16="http://schemas.microsoft.com/office/drawing/2014/main" id="{6E8CF6AE-56C0-38D7-27D9-8784D3DD303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084" name="AutoShape 33">
          <a:hlinkClick xmlns:r="http://schemas.openxmlformats.org/officeDocument/2006/relationships" r:id="rId1" tgtFrame="_blank"/>
          <a:extLst>
            <a:ext uri="{FF2B5EF4-FFF2-40B4-BE49-F238E27FC236}">
              <a16:creationId xmlns:a16="http://schemas.microsoft.com/office/drawing/2014/main" id="{8AC882C6-82E7-243B-99F1-54D0E2BF7586}"/>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085" name="AutoShape 34">
          <a:extLst>
            <a:ext uri="{FF2B5EF4-FFF2-40B4-BE49-F238E27FC236}">
              <a16:creationId xmlns:a16="http://schemas.microsoft.com/office/drawing/2014/main" id="{9E06639D-B380-7FF1-324E-C047E396235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086" name="AutoShape 36">
          <a:hlinkClick xmlns:r="http://schemas.openxmlformats.org/officeDocument/2006/relationships" r:id="rId1" tgtFrame="_blank"/>
          <a:extLst>
            <a:ext uri="{FF2B5EF4-FFF2-40B4-BE49-F238E27FC236}">
              <a16:creationId xmlns:a16="http://schemas.microsoft.com/office/drawing/2014/main" id="{BEE782F4-955A-BF48-4386-5E50A4F4830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087" name="AutoShape 80" descr="ITA">
          <a:extLst>
            <a:ext uri="{FF2B5EF4-FFF2-40B4-BE49-F238E27FC236}">
              <a16:creationId xmlns:a16="http://schemas.microsoft.com/office/drawing/2014/main" id="{FD5A4A20-58A9-2128-214F-6C605441659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088" name="AutoShape 92" descr="ITA">
          <a:extLst>
            <a:ext uri="{FF2B5EF4-FFF2-40B4-BE49-F238E27FC236}">
              <a16:creationId xmlns:a16="http://schemas.microsoft.com/office/drawing/2014/main" id="{871AEE69-AB07-D771-5DD3-55BEF2DF5DE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89" name="AutoShape 94">
          <a:extLst>
            <a:ext uri="{FF2B5EF4-FFF2-40B4-BE49-F238E27FC236}">
              <a16:creationId xmlns:a16="http://schemas.microsoft.com/office/drawing/2014/main" id="{0E1B4CAD-43F3-517A-CCEE-828F192B23C5}"/>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090" name="AutoShape 95" descr="ITA">
          <a:extLst>
            <a:ext uri="{FF2B5EF4-FFF2-40B4-BE49-F238E27FC236}">
              <a16:creationId xmlns:a16="http://schemas.microsoft.com/office/drawing/2014/main" id="{20B70256-1807-1D21-A477-B94FF5B864B3}"/>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91" name="AutoShape 96">
          <a:hlinkClick xmlns:r="http://schemas.openxmlformats.org/officeDocument/2006/relationships" r:id="rId1" tgtFrame="_blank"/>
          <a:extLst>
            <a:ext uri="{FF2B5EF4-FFF2-40B4-BE49-F238E27FC236}">
              <a16:creationId xmlns:a16="http://schemas.microsoft.com/office/drawing/2014/main" id="{9C006677-911D-4B96-43BA-D5AAD097025B}"/>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92" name="AutoShape 97">
          <a:extLst>
            <a:ext uri="{FF2B5EF4-FFF2-40B4-BE49-F238E27FC236}">
              <a16:creationId xmlns:a16="http://schemas.microsoft.com/office/drawing/2014/main" id="{FB5E054C-F361-1AC4-4C8B-9277BC51E473}"/>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093" name="AutoShape 99">
          <a:hlinkClick xmlns:r="http://schemas.openxmlformats.org/officeDocument/2006/relationships" r:id="rId1" tgtFrame="_blank"/>
          <a:extLst>
            <a:ext uri="{FF2B5EF4-FFF2-40B4-BE49-F238E27FC236}">
              <a16:creationId xmlns:a16="http://schemas.microsoft.com/office/drawing/2014/main" id="{E75E583F-A384-1628-0101-A235DDF715ED}"/>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094" name="AutoShape 95" descr="ITA">
          <a:extLst>
            <a:ext uri="{FF2B5EF4-FFF2-40B4-BE49-F238E27FC236}">
              <a16:creationId xmlns:a16="http://schemas.microsoft.com/office/drawing/2014/main" id="{E5E60C78-0D8D-85C6-CC08-85E80162FB55}"/>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095" name="AutoShape 101" descr="ITA">
          <a:extLst>
            <a:ext uri="{FF2B5EF4-FFF2-40B4-BE49-F238E27FC236}">
              <a16:creationId xmlns:a16="http://schemas.microsoft.com/office/drawing/2014/main" id="{8B448688-F696-3BB4-D4BD-E90D211E003C}"/>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096" name="AutoShape 104" descr="ITA">
          <a:extLst>
            <a:ext uri="{FF2B5EF4-FFF2-40B4-BE49-F238E27FC236}">
              <a16:creationId xmlns:a16="http://schemas.microsoft.com/office/drawing/2014/main" id="{8678751D-E801-AB22-779C-73FA0A535169}"/>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097" name="AutoShape 107" descr="ITA">
          <a:extLst>
            <a:ext uri="{FF2B5EF4-FFF2-40B4-BE49-F238E27FC236}">
              <a16:creationId xmlns:a16="http://schemas.microsoft.com/office/drawing/2014/main" id="{A4C55042-84A6-39AA-1B81-48AB4DD5F37C}"/>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098" name="AutoShape 131" descr="ITA">
          <a:extLst>
            <a:ext uri="{FF2B5EF4-FFF2-40B4-BE49-F238E27FC236}">
              <a16:creationId xmlns:a16="http://schemas.microsoft.com/office/drawing/2014/main" id="{BB844FF3-6B62-9756-D09B-BD0B3041E0BD}"/>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099" name="AutoShape 134" descr="ITA">
          <a:extLst>
            <a:ext uri="{FF2B5EF4-FFF2-40B4-BE49-F238E27FC236}">
              <a16:creationId xmlns:a16="http://schemas.microsoft.com/office/drawing/2014/main" id="{84974110-9FF1-892C-AEA8-9F31B3659643}"/>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7100" name="AutoShape 3">
          <a:hlinkClick xmlns:r="http://schemas.openxmlformats.org/officeDocument/2006/relationships" r:id="rId1" tgtFrame="_blank"/>
          <a:extLst>
            <a:ext uri="{FF2B5EF4-FFF2-40B4-BE49-F238E27FC236}">
              <a16:creationId xmlns:a16="http://schemas.microsoft.com/office/drawing/2014/main" id="{E5D3C1FB-BE19-544B-BEBD-91120904161C}"/>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7101" name="AutoShape 4">
          <a:extLst>
            <a:ext uri="{FF2B5EF4-FFF2-40B4-BE49-F238E27FC236}">
              <a16:creationId xmlns:a16="http://schemas.microsoft.com/office/drawing/2014/main" id="{98EBFC94-FCA6-B3DD-3E9E-A8A642901114}"/>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02" name="AutoShape 6">
          <a:hlinkClick xmlns:r="http://schemas.openxmlformats.org/officeDocument/2006/relationships" r:id="rId1" tgtFrame="_blank"/>
          <a:extLst>
            <a:ext uri="{FF2B5EF4-FFF2-40B4-BE49-F238E27FC236}">
              <a16:creationId xmlns:a16="http://schemas.microsoft.com/office/drawing/2014/main" id="{52854085-5F16-A8F0-34CB-1566FBC3945F}"/>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103" name="AutoShape 25">
          <a:extLst>
            <a:ext uri="{FF2B5EF4-FFF2-40B4-BE49-F238E27FC236}">
              <a16:creationId xmlns:a16="http://schemas.microsoft.com/office/drawing/2014/main" id="{62D923A2-8983-1F9B-3137-52EBD456602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104" name="AutoShape 27">
          <a:hlinkClick xmlns:r="http://schemas.openxmlformats.org/officeDocument/2006/relationships" r:id="rId1" tgtFrame="_blank"/>
          <a:extLst>
            <a:ext uri="{FF2B5EF4-FFF2-40B4-BE49-F238E27FC236}">
              <a16:creationId xmlns:a16="http://schemas.microsoft.com/office/drawing/2014/main" id="{D74667CD-416B-FE24-AAD2-4AF79D67017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105" name="AutoShape 28">
          <a:extLst>
            <a:ext uri="{FF2B5EF4-FFF2-40B4-BE49-F238E27FC236}">
              <a16:creationId xmlns:a16="http://schemas.microsoft.com/office/drawing/2014/main" id="{EAC70252-F2A1-1792-F6A3-764A8D37132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106" name="AutoShape 30">
          <a:hlinkClick xmlns:r="http://schemas.openxmlformats.org/officeDocument/2006/relationships" r:id="rId1" tgtFrame="_blank"/>
          <a:extLst>
            <a:ext uri="{FF2B5EF4-FFF2-40B4-BE49-F238E27FC236}">
              <a16:creationId xmlns:a16="http://schemas.microsoft.com/office/drawing/2014/main" id="{7251A063-EDA2-8A86-E8DB-467C832E9945}"/>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107" name="AutoShape 52">
          <a:extLst>
            <a:ext uri="{FF2B5EF4-FFF2-40B4-BE49-F238E27FC236}">
              <a16:creationId xmlns:a16="http://schemas.microsoft.com/office/drawing/2014/main" id="{909312CB-FBF3-E484-AD43-4DB20D31E4B7}"/>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108" name="AutoShape 54">
          <a:hlinkClick xmlns:r="http://schemas.openxmlformats.org/officeDocument/2006/relationships" r:id="rId1" tgtFrame="_blank"/>
          <a:extLst>
            <a:ext uri="{FF2B5EF4-FFF2-40B4-BE49-F238E27FC236}">
              <a16:creationId xmlns:a16="http://schemas.microsoft.com/office/drawing/2014/main" id="{EA2CC45A-7B17-D97C-B3D4-AC33828DB306}"/>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09" name="AutoShape 55">
          <a:extLst>
            <a:ext uri="{FF2B5EF4-FFF2-40B4-BE49-F238E27FC236}">
              <a16:creationId xmlns:a16="http://schemas.microsoft.com/office/drawing/2014/main" id="{F2FDB8E5-B6DA-FA83-6193-662A1608EB0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10" name="AutoShape 57">
          <a:hlinkClick xmlns:r="http://schemas.openxmlformats.org/officeDocument/2006/relationships" r:id="rId1" tgtFrame="_blank"/>
          <a:extLst>
            <a:ext uri="{FF2B5EF4-FFF2-40B4-BE49-F238E27FC236}">
              <a16:creationId xmlns:a16="http://schemas.microsoft.com/office/drawing/2014/main" id="{AA4D5C37-E496-3154-2B86-09D0BCD9A4D5}"/>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111" name="AutoShape 120">
          <a:hlinkClick xmlns:r="http://schemas.openxmlformats.org/officeDocument/2006/relationships" r:id="rId1" tgtFrame="_blank"/>
          <a:extLst>
            <a:ext uri="{FF2B5EF4-FFF2-40B4-BE49-F238E27FC236}">
              <a16:creationId xmlns:a16="http://schemas.microsoft.com/office/drawing/2014/main" id="{0357AB36-3933-66B8-07C4-00F6970B346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112" name="AutoShape 121">
          <a:extLst>
            <a:ext uri="{FF2B5EF4-FFF2-40B4-BE49-F238E27FC236}">
              <a16:creationId xmlns:a16="http://schemas.microsoft.com/office/drawing/2014/main" id="{DB8CFAAD-6064-CC9A-62CD-043FF0F94F5D}"/>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113" name="AutoShape 123">
          <a:hlinkClick xmlns:r="http://schemas.openxmlformats.org/officeDocument/2006/relationships" r:id="rId1" tgtFrame="_blank"/>
          <a:extLst>
            <a:ext uri="{FF2B5EF4-FFF2-40B4-BE49-F238E27FC236}">
              <a16:creationId xmlns:a16="http://schemas.microsoft.com/office/drawing/2014/main" id="{05E88109-8091-1560-3B27-7988F0A65C66}"/>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115" name="AutoShape 55">
          <a:extLst>
            <a:ext uri="{FF2B5EF4-FFF2-40B4-BE49-F238E27FC236}">
              <a16:creationId xmlns:a16="http://schemas.microsoft.com/office/drawing/2014/main" id="{7DD59E3E-9DBA-B16F-B6F9-5D5D2AC0A21B}"/>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116" name="AutoShape 57">
          <a:hlinkClick xmlns:r="http://schemas.openxmlformats.org/officeDocument/2006/relationships" r:id="rId1" tgtFrame="_blank"/>
          <a:extLst>
            <a:ext uri="{FF2B5EF4-FFF2-40B4-BE49-F238E27FC236}">
              <a16:creationId xmlns:a16="http://schemas.microsoft.com/office/drawing/2014/main" id="{8DEC29D9-9040-59E4-F562-EE2C2A5C15B0}"/>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117" name="AutoShape 120">
          <a:hlinkClick xmlns:r="http://schemas.openxmlformats.org/officeDocument/2006/relationships" r:id="rId1" tgtFrame="_blank"/>
          <a:extLst>
            <a:ext uri="{FF2B5EF4-FFF2-40B4-BE49-F238E27FC236}">
              <a16:creationId xmlns:a16="http://schemas.microsoft.com/office/drawing/2014/main" id="{4D160DC1-2D01-43BC-992C-801C2475385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118" name="AutoShape 121">
          <a:extLst>
            <a:ext uri="{FF2B5EF4-FFF2-40B4-BE49-F238E27FC236}">
              <a16:creationId xmlns:a16="http://schemas.microsoft.com/office/drawing/2014/main" id="{F049F844-A780-9A65-F6A1-7761BD63361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119" name="AutoShape 123">
          <a:hlinkClick xmlns:r="http://schemas.openxmlformats.org/officeDocument/2006/relationships" r:id="rId1" tgtFrame="_blank"/>
          <a:extLst>
            <a:ext uri="{FF2B5EF4-FFF2-40B4-BE49-F238E27FC236}">
              <a16:creationId xmlns:a16="http://schemas.microsoft.com/office/drawing/2014/main" id="{C371A9B0-162C-DD0C-8791-3610F556A78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20" name="AutoShape 31">
          <a:extLst>
            <a:ext uri="{FF2B5EF4-FFF2-40B4-BE49-F238E27FC236}">
              <a16:creationId xmlns:a16="http://schemas.microsoft.com/office/drawing/2014/main" id="{6492FFF1-C977-A627-256D-39C9BA7A2ED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7121" name="AutoShape 33">
          <a:extLst>
            <a:ext uri="{FF2B5EF4-FFF2-40B4-BE49-F238E27FC236}">
              <a16:creationId xmlns:a16="http://schemas.microsoft.com/office/drawing/2014/main" id="{A5DA2749-96DF-AE09-7993-4B1C06F0DEF7}"/>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122" name="AutoShape 19">
          <a:extLst>
            <a:ext uri="{FF2B5EF4-FFF2-40B4-BE49-F238E27FC236}">
              <a16:creationId xmlns:a16="http://schemas.microsoft.com/office/drawing/2014/main" id="{C0FA7CBD-FB1B-F57C-6D4E-2882A4A321B1}"/>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23" name="AutoShape 43">
          <a:extLst>
            <a:ext uri="{FF2B5EF4-FFF2-40B4-BE49-F238E27FC236}">
              <a16:creationId xmlns:a16="http://schemas.microsoft.com/office/drawing/2014/main" id="{3886561E-39F7-F438-A945-7DE2086359F3}"/>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24" name="AutoShape 65">
          <a:extLst>
            <a:ext uri="{FF2B5EF4-FFF2-40B4-BE49-F238E27FC236}">
              <a16:creationId xmlns:a16="http://schemas.microsoft.com/office/drawing/2014/main" id="{02EA08CE-736D-2F03-50F6-AF2C42E49390}"/>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125" name="AutoShape 70" descr="ITA">
          <a:extLst>
            <a:ext uri="{FF2B5EF4-FFF2-40B4-BE49-F238E27FC236}">
              <a16:creationId xmlns:a16="http://schemas.microsoft.com/office/drawing/2014/main" id="{AC688074-453D-F1EE-D17F-16D920904714}"/>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7126" name="AutoShape 75">
          <a:extLst>
            <a:ext uri="{FF2B5EF4-FFF2-40B4-BE49-F238E27FC236}">
              <a16:creationId xmlns:a16="http://schemas.microsoft.com/office/drawing/2014/main" id="{224C77D0-40DD-2DA7-0602-87D4CE1D4B11}"/>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127" name="AutoShape 9">
          <a:extLst>
            <a:ext uri="{FF2B5EF4-FFF2-40B4-BE49-F238E27FC236}">
              <a16:creationId xmlns:a16="http://schemas.microsoft.com/office/drawing/2014/main" id="{3788C71D-3C24-E811-3B24-90F58A32BAA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128" name="AutoShape 128" descr="ITA">
          <a:extLst>
            <a:ext uri="{FF2B5EF4-FFF2-40B4-BE49-F238E27FC236}">
              <a16:creationId xmlns:a16="http://schemas.microsoft.com/office/drawing/2014/main" id="{966F36A7-BC5B-9E0A-8921-0DAB639AF671}"/>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7129" name="AutoShape 110" descr="ITA">
          <a:extLst>
            <a:ext uri="{FF2B5EF4-FFF2-40B4-BE49-F238E27FC236}">
              <a16:creationId xmlns:a16="http://schemas.microsoft.com/office/drawing/2014/main" id="{BAFCCB96-09BD-4CF1-BC9F-CEAF6C76699D}"/>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130" name="AutoShape 108" descr="ITA">
          <a:extLst>
            <a:ext uri="{FF2B5EF4-FFF2-40B4-BE49-F238E27FC236}">
              <a16:creationId xmlns:a16="http://schemas.microsoft.com/office/drawing/2014/main" id="{B5377330-543F-D572-9202-3BD34E8FBB5A}"/>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7131" name="AutoShape 110" descr="ITA">
          <a:extLst>
            <a:ext uri="{FF2B5EF4-FFF2-40B4-BE49-F238E27FC236}">
              <a16:creationId xmlns:a16="http://schemas.microsoft.com/office/drawing/2014/main" id="{BEB8194A-CC47-49A1-8E05-9EB91F0A2F51}"/>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132" name="AutoShape 114" descr="ITA">
          <a:extLst>
            <a:ext uri="{FF2B5EF4-FFF2-40B4-BE49-F238E27FC236}">
              <a16:creationId xmlns:a16="http://schemas.microsoft.com/office/drawing/2014/main" id="{C33B81F5-5385-1206-1653-0617B46D0B4E}"/>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133" name="AutoShape 116" descr="ITA">
          <a:extLst>
            <a:ext uri="{FF2B5EF4-FFF2-40B4-BE49-F238E27FC236}">
              <a16:creationId xmlns:a16="http://schemas.microsoft.com/office/drawing/2014/main" id="{C5D56549-FB1B-C434-6F33-62D54CE4DFFE}"/>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134" name="AutoShape 118" descr="ITA">
          <a:extLst>
            <a:ext uri="{FF2B5EF4-FFF2-40B4-BE49-F238E27FC236}">
              <a16:creationId xmlns:a16="http://schemas.microsoft.com/office/drawing/2014/main" id="{93882D2E-0534-D3D8-251A-B28629BEC6F5}"/>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135" name="AutoShape 31">
          <a:extLst>
            <a:ext uri="{FF2B5EF4-FFF2-40B4-BE49-F238E27FC236}">
              <a16:creationId xmlns:a16="http://schemas.microsoft.com/office/drawing/2014/main" id="{1EA995D6-4526-9265-2D55-CE52DEF65B0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136" name="AutoShape 33">
          <a:hlinkClick xmlns:r="http://schemas.openxmlformats.org/officeDocument/2006/relationships" r:id="rId1" tgtFrame="_blank"/>
          <a:extLst>
            <a:ext uri="{FF2B5EF4-FFF2-40B4-BE49-F238E27FC236}">
              <a16:creationId xmlns:a16="http://schemas.microsoft.com/office/drawing/2014/main" id="{CAEF89BB-49D1-CC7E-60CC-DAE68EDE5B0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137" name="AutoShape 34">
          <a:extLst>
            <a:ext uri="{FF2B5EF4-FFF2-40B4-BE49-F238E27FC236}">
              <a16:creationId xmlns:a16="http://schemas.microsoft.com/office/drawing/2014/main" id="{5260222A-30C4-1504-6068-BBFE19317447}"/>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138" name="AutoShape 36">
          <a:hlinkClick xmlns:r="http://schemas.openxmlformats.org/officeDocument/2006/relationships" r:id="rId1" tgtFrame="_blank"/>
          <a:extLst>
            <a:ext uri="{FF2B5EF4-FFF2-40B4-BE49-F238E27FC236}">
              <a16:creationId xmlns:a16="http://schemas.microsoft.com/office/drawing/2014/main" id="{6A84E0F1-2C63-19C2-240E-9D0494A468B8}"/>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139" name="AutoShape 80" descr="ITA">
          <a:extLst>
            <a:ext uri="{FF2B5EF4-FFF2-40B4-BE49-F238E27FC236}">
              <a16:creationId xmlns:a16="http://schemas.microsoft.com/office/drawing/2014/main" id="{C18578D7-85E2-7E21-DB6F-42D2ACFF66A7}"/>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140" name="AutoShape 92" descr="ITA">
          <a:extLst>
            <a:ext uri="{FF2B5EF4-FFF2-40B4-BE49-F238E27FC236}">
              <a16:creationId xmlns:a16="http://schemas.microsoft.com/office/drawing/2014/main" id="{5D316D90-C7B0-1C41-E7A1-E3814D02A876}"/>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141" name="AutoShape 131" descr="ITA">
          <a:extLst>
            <a:ext uri="{FF2B5EF4-FFF2-40B4-BE49-F238E27FC236}">
              <a16:creationId xmlns:a16="http://schemas.microsoft.com/office/drawing/2014/main" id="{0DFA4D96-4485-2F48-02FB-0622B20395F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142" name="AutoShape 134" descr="ITA">
          <a:extLst>
            <a:ext uri="{FF2B5EF4-FFF2-40B4-BE49-F238E27FC236}">
              <a16:creationId xmlns:a16="http://schemas.microsoft.com/office/drawing/2014/main" id="{608C72AF-D571-ED08-9AD2-EE538D8BF749}"/>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143" name="AutoShape 6">
          <a:hlinkClick xmlns:r="http://schemas.openxmlformats.org/officeDocument/2006/relationships" r:id="rId1" tgtFrame="_blank"/>
          <a:extLst>
            <a:ext uri="{FF2B5EF4-FFF2-40B4-BE49-F238E27FC236}">
              <a16:creationId xmlns:a16="http://schemas.microsoft.com/office/drawing/2014/main" id="{57E28485-1258-50F2-BD0E-4A108F851A5B}"/>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44" name="AutoShape 52">
          <a:extLst>
            <a:ext uri="{FF2B5EF4-FFF2-40B4-BE49-F238E27FC236}">
              <a16:creationId xmlns:a16="http://schemas.microsoft.com/office/drawing/2014/main" id="{F8906D83-20FA-EBB0-6DC1-27E5C5D45E46}"/>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45" name="AutoShape 54">
          <a:hlinkClick xmlns:r="http://schemas.openxmlformats.org/officeDocument/2006/relationships" r:id="rId1" tgtFrame="_blank"/>
          <a:extLst>
            <a:ext uri="{FF2B5EF4-FFF2-40B4-BE49-F238E27FC236}">
              <a16:creationId xmlns:a16="http://schemas.microsoft.com/office/drawing/2014/main" id="{3A002583-F2DF-66C8-949C-FB891987BD4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146" name="AutoShape 55">
          <a:extLst>
            <a:ext uri="{FF2B5EF4-FFF2-40B4-BE49-F238E27FC236}">
              <a16:creationId xmlns:a16="http://schemas.microsoft.com/office/drawing/2014/main" id="{B4A972BB-24AA-A800-A51B-E6719D56AA3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147" name="AutoShape 57">
          <a:hlinkClick xmlns:r="http://schemas.openxmlformats.org/officeDocument/2006/relationships" r:id="rId1" tgtFrame="_blank"/>
          <a:extLst>
            <a:ext uri="{FF2B5EF4-FFF2-40B4-BE49-F238E27FC236}">
              <a16:creationId xmlns:a16="http://schemas.microsoft.com/office/drawing/2014/main" id="{5B816B02-7A1F-9CEE-48D6-CBADC03ED54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148" name="AutoShape 55">
          <a:extLst>
            <a:ext uri="{FF2B5EF4-FFF2-40B4-BE49-F238E27FC236}">
              <a16:creationId xmlns:a16="http://schemas.microsoft.com/office/drawing/2014/main" id="{74EBDE24-8BCF-1C31-62B0-40D02EAFB3E2}"/>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149" name="AutoShape 57">
          <a:hlinkClick xmlns:r="http://schemas.openxmlformats.org/officeDocument/2006/relationships" r:id="rId1" tgtFrame="_blank"/>
          <a:extLst>
            <a:ext uri="{FF2B5EF4-FFF2-40B4-BE49-F238E27FC236}">
              <a16:creationId xmlns:a16="http://schemas.microsoft.com/office/drawing/2014/main" id="{F2D1A818-2D19-871A-8C8C-F55B0E8949A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150" name="AutoShape 31">
          <a:extLst>
            <a:ext uri="{FF2B5EF4-FFF2-40B4-BE49-F238E27FC236}">
              <a16:creationId xmlns:a16="http://schemas.microsoft.com/office/drawing/2014/main" id="{92418952-3DD9-3750-BF6F-99789AB55A8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151" name="AutoShape 33">
          <a:extLst>
            <a:ext uri="{FF2B5EF4-FFF2-40B4-BE49-F238E27FC236}">
              <a16:creationId xmlns:a16="http://schemas.microsoft.com/office/drawing/2014/main" id="{82415593-F921-008A-B229-E767C995A26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52" name="AutoShape 19">
          <a:extLst>
            <a:ext uri="{FF2B5EF4-FFF2-40B4-BE49-F238E27FC236}">
              <a16:creationId xmlns:a16="http://schemas.microsoft.com/office/drawing/2014/main" id="{5FFC88CA-EF86-7060-BC73-40F1C6C75422}"/>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153" name="AutoShape 65">
          <a:extLst>
            <a:ext uri="{FF2B5EF4-FFF2-40B4-BE49-F238E27FC236}">
              <a16:creationId xmlns:a16="http://schemas.microsoft.com/office/drawing/2014/main" id="{6E88DE8B-FCCF-DFC9-AAC9-C2CE4E861C5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154" name="AutoShape 70" descr="ITA">
          <a:extLst>
            <a:ext uri="{FF2B5EF4-FFF2-40B4-BE49-F238E27FC236}">
              <a16:creationId xmlns:a16="http://schemas.microsoft.com/office/drawing/2014/main" id="{EEEBB0E8-8BBD-4B0A-2A71-F6CB5C9000A3}"/>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155" name="AutoShape 75">
          <a:extLst>
            <a:ext uri="{FF2B5EF4-FFF2-40B4-BE49-F238E27FC236}">
              <a16:creationId xmlns:a16="http://schemas.microsoft.com/office/drawing/2014/main" id="{C74E9A17-9BE0-3FB5-C2B0-BFD7474E3F33}"/>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7156" name="AutoShape 128" descr="ITA">
          <a:extLst>
            <a:ext uri="{FF2B5EF4-FFF2-40B4-BE49-F238E27FC236}">
              <a16:creationId xmlns:a16="http://schemas.microsoft.com/office/drawing/2014/main" id="{72CBAD3F-DB56-A61C-1694-CF017A258829}"/>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7157" name="AutoShape 120" descr="ITA">
          <a:extLst>
            <a:ext uri="{FF2B5EF4-FFF2-40B4-BE49-F238E27FC236}">
              <a16:creationId xmlns:a16="http://schemas.microsoft.com/office/drawing/2014/main" id="{75957590-F213-DB17-66D1-0172B40761B9}"/>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58" name="AutoShape 31">
          <a:extLst>
            <a:ext uri="{FF2B5EF4-FFF2-40B4-BE49-F238E27FC236}">
              <a16:creationId xmlns:a16="http://schemas.microsoft.com/office/drawing/2014/main" id="{D3D4843F-4EFB-D6DE-07C6-4466D6F7148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59" name="AutoShape 33">
          <a:hlinkClick xmlns:r="http://schemas.openxmlformats.org/officeDocument/2006/relationships" r:id="rId1" tgtFrame="_blank"/>
          <a:extLst>
            <a:ext uri="{FF2B5EF4-FFF2-40B4-BE49-F238E27FC236}">
              <a16:creationId xmlns:a16="http://schemas.microsoft.com/office/drawing/2014/main" id="{4C510F91-434D-68FA-0903-B92A63B7885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60" name="AutoShape 34">
          <a:extLst>
            <a:ext uri="{FF2B5EF4-FFF2-40B4-BE49-F238E27FC236}">
              <a16:creationId xmlns:a16="http://schemas.microsoft.com/office/drawing/2014/main" id="{5138D9DC-C626-00F8-34EF-0F44EFFD943C}"/>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61" name="AutoShape 36">
          <a:hlinkClick xmlns:r="http://schemas.openxmlformats.org/officeDocument/2006/relationships" r:id="rId1" tgtFrame="_blank"/>
          <a:extLst>
            <a:ext uri="{FF2B5EF4-FFF2-40B4-BE49-F238E27FC236}">
              <a16:creationId xmlns:a16="http://schemas.microsoft.com/office/drawing/2014/main" id="{3D321A99-C958-C5B4-E39C-CC79CBE50C1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162" name="AutoShape 80" descr="ITA">
          <a:extLst>
            <a:ext uri="{FF2B5EF4-FFF2-40B4-BE49-F238E27FC236}">
              <a16:creationId xmlns:a16="http://schemas.microsoft.com/office/drawing/2014/main" id="{008E72A1-0A02-3BAD-562F-227EA76FF10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163" name="AutoShape 92" descr="ITA">
          <a:extLst>
            <a:ext uri="{FF2B5EF4-FFF2-40B4-BE49-F238E27FC236}">
              <a16:creationId xmlns:a16="http://schemas.microsoft.com/office/drawing/2014/main" id="{DE47317C-52B9-B884-D632-8DA3549CA53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254</xdr:row>
      <xdr:rowOff>0</xdr:rowOff>
    </xdr:from>
    <xdr:to>
      <xdr:col>3</xdr:col>
      <xdr:colOff>60960</xdr:colOff>
      <xdr:row>254</xdr:row>
      <xdr:rowOff>60960</xdr:rowOff>
    </xdr:to>
    <xdr:sp macro="" textlink="">
      <xdr:nvSpPr>
        <xdr:cNvPr id="1457164" name="AutoShape 3">
          <a:hlinkClick xmlns:r="http://schemas.openxmlformats.org/officeDocument/2006/relationships" r:id="rId1" tgtFrame="_blank"/>
          <a:extLst>
            <a:ext uri="{FF2B5EF4-FFF2-40B4-BE49-F238E27FC236}">
              <a16:creationId xmlns:a16="http://schemas.microsoft.com/office/drawing/2014/main" id="{5A02FE69-298A-7C18-89A5-C138723EEEC0}"/>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254</xdr:row>
      <xdr:rowOff>0</xdr:rowOff>
    </xdr:from>
    <xdr:to>
      <xdr:col>3</xdr:col>
      <xdr:colOff>60960</xdr:colOff>
      <xdr:row>254</xdr:row>
      <xdr:rowOff>60960</xdr:rowOff>
    </xdr:to>
    <xdr:sp macro="" textlink="">
      <xdr:nvSpPr>
        <xdr:cNvPr id="1457165" name="AutoShape 4">
          <a:extLst>
            <a:ext uri="{FF2B5EF4-FFF2-40B4-BE49-F238E27FC236}">
              <a16:creationId xmlns:a16="http://schemas.microsoft.com/office/drawing/2014/main" id="{369A8A40-6012-1C0B-4C15-6D926D820128}"/>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166" name="AutoShape 25">
          <a:extLst>
            <a:ext uri="{FF2B5EF4-FFF2-40B4-BE49-F238E27FC236}">
              <a16:creationId xmlns:a16="http://schemas.microsoft.com/office/drawing/2014/main" id="{A9A82091-8AA0-8782-5788-7B64B3A0D8E7}"/>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167" name="AutoShape 27">
          <a:hlinkClick xmlns:r="http://schemas.openxmlformats.org/officeDocument/2006/relationships" r:id="rId1" tgtFrame="_blank"/>
          <a:extLst>
            <a:ext uri="{FF2B5EF4-FFF2-40B4-BE49-F238E27FC236}">
              <a16:creationId xmlns:a16="http://schemas.microsoft.com/office/drawing/2014/main" id="{06579A2A-C4F2-0AAE-BA1E-F24E26F8AB46}"/>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168" name="AutoShape 28">
          <a:extLst>
            <a:ext uri="{FF2B5EF4-FFF2-40B4-BE49-F238E27FC236}">
              <a16:creationId xmlns:a16="http://schemas.microsoft.com/office/drawing/2014/main" id="{9E3407CA-92F8-240F-CE65-2E0BF667E75E}"/>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169" name="AutoShape 30">
          <a:hlinkClick xmlns:r="http://schemas.openxmlformats.org/officeDocument/2006/relationships" r:id="rId1" tgtFrame="_blank"/>
          <a:extLst>
            <a:ext uri="{FF2B5EF4-FFF2-40B4-BE49-F238E27FC236}">
              <a16:creationId xmlns:a16="http://schemas.microsoft.com/office/drawing/2014/main" id="{2DF07CB3-F903-86F6-4FCE-B38683D391C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170" name="AutoShape 120">
          <a:hlinkClick xmlns:r="http://schemas.openxmlformats.org/officeDocument/2006/relationships" r:id="rId1" tgtFrame="_blank"/>
          <a:extLst>
            <a:ext uri="{FF2B5EF4-FFF2-40B4-BE49-F238E27FC236}">
              <a16:creationId xmlns:a16="http://schemas.microsoft.com/office/drawing/2014/main" id="{F5388352-0428-3E1E-C656-2D808F9BE4E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171" name="AutoShape 121">
          <a:extLst>
            <a:ext uri="{FF2B5EF4-FFF2-40B4-BE49-F238E27FC236}">
              <a16:creationId xmlns:a16="http://schemas.microsoft.com/office/drawing/2014/main" id="{8A60383D-E986-BCCD-6C5E-38FB4DF56224}"/>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172" name="AutoShape 123">
          <a:hlinkClick xmlns:r="http://schemas.openxmlformats.org/officeDocument/2006/relationships" r:id="rId1" tgtFrame="_blank"/>
          <a:extLst>
            <a:ext uri="{FF2B5EF4-FFF2-40B4-BE49-F238E27FC236}">
              <a16:creationId xmlns:a16="http://schemas.microsoft.com/office/drawing/2014/main" id="{C8E72C59-6E1E-8AAE-5A98-908E78AA862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173" name="AutoShape 55">
          <a:extLst>
            <a:ext uri="{FF2B5EF4-FFF2-40B4-BE49-F238E27FC236}">
              <a16:creationId xmlns:a16="http://schemas.microsoft.com/office/drawing/2014/main" id="{FE1CCC3B-E248-7274-5003-E30B857A231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174" name="AutoShape 57">
          <a:hlinkClick xmlns:r="http://schemas.openxmlformats.org/officeDocument/2006/relationships" r:id="rId1" tgtFrame="_blank"/>
          <a:extLst>
            <a:ext uri="{FF2B5EF4-FFF2-40B4-BE49-F238E27FC236}">
              <a16:creationId xmlns:a16="http://schemas.microsoft.com/office/drawing/2014/main" id="{7B3D5E89-927E-F26C-17A0-E63CF08105E5}"/>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175" name="AutoShape 120">
          <a:hlinkClick xmlns:r="http://schemas.openxmlformats.org/officeDocument/2006/relationships" r:id="rId1" tgtFrame="_blank"/>
          <a:extLst>
            <a:ext uri="{FF2B5EF4-FFF2-40B4-BE49-F238E27FC236}">
              <a16:creationId xmlns:a16="http://schemas.microsoft.com/office/drawing/2014/main" id="{A6EA09AB-1CE8-19FC-0A9E-4B633847FC45}"/>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176" name="AutoShape 121">
          <a:extLst>
            <a:ext uri="{FF2B5EF4-FFF2-40B4-BE49-F238E27FC236}">
              <a16:creationId xmlns:a16="http://schemas.microsoft.com/office/drawing/2014/main" id="{CC303EB7-A1CB-6A61-DFEC-F5499C12ED1F}"/>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177" name="AutoShape 123">
          <a:hlinkClick xmlns:r="http://schemas.openxmlformats.org/officeDocument/2006/relationships" r:id="rId1" tgtFrame="_blank"/>
          <a:extLst>
            <a:ext uri="{FF2B5EF4-FFF2-40B4-BE49-F238E27FC236}">
              <a16:creationId xmlns:a16="http://schemas.microsoft.com/office/drawing/2014/main" id="{C3BDD589-6004-A25B-9B1F-5E24FA8E05B3}"/>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78" name="AutoShape 33">
          <a:extLst>
            <a:ext uri="{FF2B5EF4-FFF2-40B4-BE49-F238E27FC236}">
              <a16:creationId xmlns:a16="http://schemas.microsoft.com/office/drawing/2014/main" id="{2F953AE9-1E55-FCA0-4194-202B4FA63B0E}"/>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79" name="AutoShape 75">
          <a:extLst>
            <a:ext uri="{FF2B5EF4-FFF2-40B4-BE49-F238E27FC236}">
              <a16:creationId xmlns:a16="http://schemas.microsoft.com/office/drawing/2014/main" id="{80F50129-E742-698A-2160-6F41E677AA42}"/>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3</xdr:col>
      <xdr:colOff>297180</xdr:colOff>
      <xdr:row>79</xdr:row>
      <xdr:rowOff>91441</xdr:rowOff>
    </xdr:to>
    <xdr:sp macro="" textlink="">
      <xdr:nvSpPr>
        <xdr:cNvPr id="1457180" name="AutoShape 128" descr="ITA">
          <a:extLst>
            <a:ext uri="{FF2B5EF4-FFF2-40B4-BE49-F238E27FC236}">
              <a16:creationId xmlns:a16="http://schemas.microsoft.com/office/drawing/2014/main" id="{05B4B3D8-FA95-D6E8-EE3E-17DD7E9D4D09}"/>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91443</xdr:rowOff>
    </xdr:to>
    <xdr:sp macro="" textlink="">
      <xdr:nvSpPr>
        <xdr:cNvPr id="1457181" name="AutoShape 110" descr="ITA">
          <a:extLst>
            <a:ext uri="{FF2B5EF4-FFF2-40B4-BE49-F238E27FC236}">
              <a16:creationId xmlns:a16="http://schemas.microsoft.com/office/drawing/2014/main" id="{E3C16F60-4E36-09E8-31CF-F0F72686FDD6}"/>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182" name="AutoShape 108" descr="ITA">
          <a:extLst>
            <a:ext uri="{FF2B5EF4-FFF2-40B4-BE49-F238E27FC236}">
              <a16:creationId xmlns:a16="http://schemas.microsoft.com/office/drawing/2014/main" id="{AC7468EF-4E8D-899E-348A-D0ED74332ABA}"/>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251</xdr:row>
      <xdr:rowOff>0</xdr:rowOff>
    </xdr:from>
    <xdr:to>
      <xdr:col>4</xdr:col>
      <xdr:colOff>312418</xdr:colOff>
      <xdr:row>252</xdr:row>
      <xdr:rowOff>91440</xdr:rowOff>
    </xdr:to>
    <xdr:sp macro="" textlink="">
      <xdr:nvSpPr>
        <xdr:cNvPr id="1457183" name="AutoShape 110" descr="ITA">
          <a:extLst>
            <a:ext uri="{FF2B5EF4-FFF2-40B4-BE49-F238E27FC236}">
              <a16:creationId xmlns:a16="http://schemas.microsoft.com/office/drawing/2014/main" id="{4DA78AA7-52F5-8505-6A79-EE2AE261ECD7}"/>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184" name="AutoShape 114" descr="ITA">
          <a:extLst>
            <a:ext uri="{FF2B5EF4-FFF2-40B4-BE49-F238E27FC236}">
              <a16:creationId xmlns:a16="http://schemas.microsoft.com/office/drawing/2014/main" id="{77505984-929C-F2F9-646B-49474BDF83C6}"/>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185" name="AutoShape 80" descr="ITA">
          <a:extLst>
            <a:ext uri="{FF2B5EF4-FFF2-40B4-BE49-F238E27FC236}">
              <a16:creationId xmlns:a16="http://schemas.microsoft.com/office/drawing/2014/main" id="{D6E8B985-0660-502F-76F8-7D0533C6105C}"/>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186" name="AutoShape 92" descr="ITA">
          <a:extLst>
            <a:ext uri="{FF2B5EF4-FFF2-40B4-BE49-F238E27FC236}">
              <a16:creationId xmlns:a16="http://schemas.microsoft.com/office/drawing/2014/main" id="{FFB590D0-88D2-4BCB-FB28-DE7EF672AC13}"/>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7187" name="AutoShape 131" descr="ITA">
          <a:extLst>
            <a:ext uri="{FF2B5EF4-FFF2-40B4-BE49-F238E27FC236}">
              <a16:creationId xmlns:a16="http://schemas.microsoft.com/office/drawing/2014/main" id="{AC527BC2-5BE9-12C8-F582-753D8211509C}"/>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7188" name="AutoShape 134" descr="ITA">
          <a:extLst>
            <a:ext uri="{FF2B5EF4-FFF2-40B4-BE49-F238E27FC236}">
              <a16:creationId xmlns:a16="http://schemas.microsoft.com/office/drawing/2014/main" id="{5609EF5B-E70E-3399-CB69-9A39889A6CA2}"/>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182</xdr:row>
      <xdr:rowOff>0</xdr:rowOff>
    </xdr:from>
    <xdr:to>
      <xdr:col>3</xdr:col>
      <xdr:colOff>60960</xdr:colOff>
      <xdr:row>182</xdr:row>
      <xdr:rowOff>60960</xdr:rowOff>
    </xdr:to>
    <xdr:sp macro="" textlink="">
      <xdr:nvSpPr>
        <xdr:cNvPr id="1457189" name="AutoShape 3">
          <a:hlinkClick xmlns:r="http://schemas.openxmlformats.org/officeDocument/2006/relationships" r:id="rId1" tgtFrame="_blank"/>
          <a:extLst>
            <a:ext uri="{FF2B5EF4-FFF2-40B4-BE49-F238E27FC236}">
              <a16:creationId xmlns:a16="http://schemas.microsoft.com/office/drawing/2014/main" id="{3BFCD57A-E6BB-9883-199E-DF346B02377D}"/>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182</xdr:row>
      <xdr:rowOff>0</xdr:rowOff>
    </xdr:from>
    <xdr:to>
      <xdr:col>3</xdr:col>
      <xdr:colOff>60960</xdr:colOff>
      <xdr:row>182</xdr:row>
      <xdr:rowOff>60960</xdr:rowOff>
    </xdr:to>
    <xdr:sp macro="" textlink="">
      <xdr:nvSpPr>
        <xdr:cNvPr id="1457190" name="AutoShape 4">
          <a:extLst>
            <a:ext uri="{FF2B5EF4-FFF2-40B4-BE49-F238E27FC236}">
              <a16:creationId xmlns:a16="http://schemas.microsoft.com/office/drawing/2014/main" id="{3F325329-B420-A213-9D93-90ECC43EA8EC}"/>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91" name="AutoShape 25">
          <a:extLst>
            <a:ext uri="{FF2B5EF4-FFF2-40B4-BE49-F238E27FC236}">
              <a16:creationId xmlns:a16="http://schemas.microsoft.com/office/drawing/2014/main" id="{F696BC4F-8049-4331-C5DF-A4EE06EFC248}"/>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92" name="AutoShape 27">
          <a:hlinkClick xmlns:r="http://schemas.openxmlformats.org/officeDocument/2006/relationships" r:id="rId1" tgtFrame="_blank"/>
          <a:extLst>
            <a:ext uri="{FF2B5EF4-FFF2-40B4-BE49-F238E27FC236}">
              <a16:creationId xmlns:a16="http://schemas.microsoft.com/office/drawing/2014/main" id="{E9A5FE85-9340-69DA-BDA4-0A35D9D585D1}"/>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93" name="AutoShape 28">
          <a:extLst>
            <a:ext uri="{FF2B5EF4-FFF2-40B4-BE49-F238E27FC236}">
              <a16:creationId xmlns:a16="http://schemas.microsoft.com/office/drawing/2014/main" id="{C90740E5-1885-9B98-E6BC-27CCE43B9380}"/>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94" name="AutoShape 30">
          <a:hlinkClick xmlns:r="http://schemas.openxmlformats.org/officeDocument/2006/relationships" r:id="rId1" tgtFrame="_blank"/>
          <a:extLst>
            <a:ext uri="{FF2B5EF4-FFF2-40B4-BE49-F238E27FC236}">
              <a16:creationId xmlns:a16="http://schemas.microsoft.com/office/drawing/2014/main" id="{40CF1816-FAE1-D3F6-463E-5013736330C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195" name="AutoShape 120">
          <a:hlinkClick xmlns:r="http://schemas.openxmlformats.org/officeDocument/2006/relationships" r:id="rId1" tgtFrame="_blank"/>
          <a:extLst>
            <a:ext uri="{FF2B5EF4-FFF2-40B4-BE49-F238E27FC236}">
              <a16:creationId xmlns:a16="http://schemas.microsoft.com/office/drawing/2014/main" id="{482D5B80-9169-04C1-4CE2-A553CCF21DD3}"/>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196" name="AutoShape 121">
          <a:extLst>
            <a:ext uri="{FF2B5EF4-FFF2-40B4-BE49-F238E27FC236}">
              <a16:creationId xmlns:a16="http://schemas.microsoft.com/office/drawing/2014/main" id="{CF409B99-BC15-808B-E82C-972310544DC5}"/>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197" name="AutoShape 123">
          <a:hlinkClick xmlns:r="http://schemas.openxmlformats.org/officeDocument/2006/relationships" r:id="rId1" tgtFrame="_blank"/>
          <a:extLst>
            <a:ext uri="{FF2B5EF4-FFF2-40B4-BE49-F238E27FC236}">
              <a16:creationId xmlns:a16="http://schemas.microsoft.com/office/drawing/2014/main" id="{A1CB80B7-86B2-1E7B-3815-5F24AA923CB2}"/>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98" name="AutoShape 55">
          <a:extLst>
            <a:ext uri="{FF2B5EF4-FFF2-40B4-BE49-F238E27FC236}">
              <a16:creationId xmlns:a16="http://schemas.microsoft.com/office/drawing/2014/main" id="{15E599DE-8F39-3DD7-73E2-BD0302756C2B}"/>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199" name="AutoShape 57">
          <a:hlinkClick xmlns:r="http://schemas.openxmlformats.org/officeDocument/2006/relationships" r:id="rId1" tgtFrame="_blank"/>
          <a:extLst>
            <a:ext uri="{FF2B5EF4-FFF2-40B4-BE49-F238E27FC236}">
              <a16:creationId xmlns:a16="http://schemas.microsoft.com/office/drawing/2014/main" id="{3E7DEB22-508E-9D9B-C844-B58568DB3B3A}"/>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200" name="AutoShape 120">
          <a:hlinkClick xmlns:r="http://schemas.openxmlformats.org/officeDocument/2006/relationships" r:id="rId1" tgtFrame="_blank"/>
          <a:extLst>
            <a:ext uri="{FF2B5EF4-FFF2-40B4-BE49-F238E27FC236}">
              <a16:creationId xmlns:a16="http://schemas.microsoft.com/office/drawing/2014/main" id="{7F4E0FA3-7637-4FF9-0C15-33C58795DE0D}"/>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201" name="AutoShape 121">
          <a:extLst>
            <a:ext uri="{FF2B5EF4-FFF2-40B4-BE49-F238E27FC236}">
              <a16:creationId xmlns:a16="http://schemas.microsoft.com/office/drawing/2014/main" id="{CAE05A2B-7805-8022-6E51-49E47DFCF64E}"/>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202" name="AutoShape 123">
          <a:hlinkClick xmlns:r="http://schemas.openxmlformats.org/officeDocument/2006/relationships" r:id="rId1" tgtFrame="_blank"/>
          <a:extLst>
            <a:ext uri="{FF2B5EF4-FFF2-40B4-BE49-F238E27FC236}">
              <a16:creationId xmlns:a16="http://schemas.microsoft.com/office/drawing/2014/main" id="{A9258D28-77A2-E6C3-1330-A06BB19B8BCA}"/>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7203" name="AutoShape 33">
          <a:extLst>
            <a:ext uri="{FF2B5EF4-FFF2-40B4-BE49-F238E27FC236}">
              <a16:creationId xmlns:a16="http://schemas.microsoft.com/office/drawing/2014/main" id="{A0E35DFC-3AD0-BA3B-0CEB-BB528C8423F4}"/>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204" name="AutoShape 75">
          <a:extLst>
            <a:ext uri="{FF2B5EF4-FFF2-40B4-BE49-F238E27FC236}">
              <a16:creationId xmlns:a16="http://schemas.microsoft.com/office/drawing/2014/main" id="{D5336489-1E31-B9F1-1CA6-3AD0E18CBF40}"/>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7205" name="AutoShape 128" descr="ITA">
          <a:extLst>
            <a:ext uri="{FF2B5EF4-FFF2-40B4-BE49-F238E27FC236}">
              <a16:creationId xmlns:a16="http://schemas.microsoft.com/office/drawing/2014/main" id="{1464AAB0-0983-F841-4224-F0048EE15B61}"/>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180</xdr:row>
      <xdr:rowOff>0</xdr:rowOff>
    </xdr:from>
    <xdr:to>
      <xdr:col>4</xdr:col>
      <xdr:colOff>312418</xdr:colOff>
      <xdr:row>181</xdr:row>
      <xdr:rowOff>91440</xdr:rowOff>
    </xdr:to>
    <xdr:sp macro="" textlink="">
      <xdr:nvSpPr>
        <xdr:cNvPr id="1457206" name="AutoShape 110" descr="ITA">
          <a:extLst>
            <a:ext uri="{FF2B5EF4-FFF2-40B4-BE49-F238E27FC236}">
              <a16:creationId xmlns:a16="http://schemas.microsoft.com/office/drawing/2014/main" id="{06CF1E6C-7BDB-06EF-BC3A-01E3B26A39CB}"/>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7207" name="AutoShape 108" descr="ITA">
          <a:extLst>
            <a:ext uri="{FF2B5EF4-FFF2-40B4-BE49-F238E27FC236}">
              <a16:creationId xmlns:a16="http://schemas.microsoft.com/office/drawing/2014/main" id="{C90A36FA-833A-723F-2343-02F1C985E4B0}"/>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91444</xdr:rowOff>
    </xdr:to>
    <xdr:sp macro="" textlink="">
      <xdr:nvSpPr>
        <xdr:cNvPr id="1457208" name="AutoShape 110" descr="ITA">
          <a:extLst>
            <a:ext uri="{FF2B5EF4-FFF2-40B4-BE49-F238E27FC236}">
              <a16:creationId xmlns:a16="http://schemas.microsoft.com/office/drawing/2014/main" id="{01FD4F04-BBFE-1162-33B5-2CB1D150BD23}"/>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7209" name="AutoShape 114" descr="ITA">
          <a:extLst>
            <a:ext uri="{FF2B5EF4-FFF2-40B4-BE49-F238E27FC236}">
              <a16:creationId xmlns:a16="http://schemas.microsoft.com/office/drawing/2014/main" id="{98506C65-C8DE-AD8A-BDB0-17788CAD954E}"/>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7210" name="AutoShape 80" descr="ITA">
          <a:extLst>
            <a:ext uri="{FF2B5EF4-FFF2-40B4-BE49-F238E27FC236}">
              <a16:creationId xmlns:a16="http://schemas.microsoft.com/office/drawing/2014/main" id="{FAEC3987-8480-48C2-537A-26969359849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7211" name="AutoShape 92" descr="ITA">
          <a:extLst>
            <a:ext uri="{FF2B5EF4-FFF2-40B4-BE49-F238E27FC236}">
              <a16:creationId xmlns:a16="http://schemas.microsoft.com/office/drawing/2014/main" id="{FBB8F7AB-6475-E63B-D6B5-148FA67C24C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7212" name="AutoShape 131" descr="ITA">
          <a:extLst>
            <a:ext uri="{FF2B5EF4-FFF2-40B4-BE49-F238E27FC236}">
              <a16:creationId xmlns:a16="http://schemas.microsoft.com/office/drawing/2014/main" id="{3FA4F900-C3CF-05C3-DA5F-B039AA6634BF}"/>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7213" name="AutoShape 134" descr="ITA">
          <a:extLst>
            <a:ext uri="{FF2B5EF4-FFF2-40B4-BE49-F238E27FC236}">
              <a16:creationId xmlns:a16="http://schemas.microsoft.com/office/drawing/2014/main" id="{121C8D74-0FA7-C600-1962-02CE841D402E}"/>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7214" name="AutoShape 3">
          <a:hlinkClick xmlns:r="http://schemas.openxmlformats.org/officeDocument/2006/relationships" r:id="rId1" tgtFrame="_blank"/>
          <a:extLst>
            <a:ext uri="{FF2B5EF4-FFF2-40B4-BE49-F238E27FC236}">
              <a16:creationId xmlns:a16="http://schemas.microsoft.com/office/drawing/2014/main" id="{1C9872EC-BF6A-E054-ABBA-2EDA00171987}"/>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7215" name="AutoShape 4">
          <a:extLst>
            <a:ext uri="{FF2B5EF4-FFF2-40B4-BE49-F238E27FC236}">
              <a16:creationId xmlns:a16="http://schemas.microsoft.com/office/drawing/2014/main" id="{BA081290-7649-2187-EC86-64CF8FE6CF66}"/>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16" name="AutoShape 6">
          <a:hlinkClick xmlns:r="http://schemas.openxmlformats.org/officeDocument/2006/relationships" r:id="rId1" tgtFrame="_blank"/>
          <a:extLst>
            <a:ext uri="{FF2B5EF4-FFF2-40B4-BE49-F238E27FC236}">
              <a16:creationId xmlns:a16="http://schemas.microsoft.com/office/drawing/2014/main" id="{DBF3792B-4B10-D27E-CCC3-B81EEE18971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17" name="AutoShape 25">
          <a:extLst>
            <a:ext uri="{FF2B5EF4-FFF2-40B4-BE49-F238E27FC236}">
              <a16:creationId xmlns:a16="http://schemas.microsoft.com/office/drawing/2014/main" id="{34F7BB39-2F14-7E0F-B5D7-E46B11C8D30F}"/>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18" name="AutoShape 27">
          <a:hlinkClick xmlns:r="http://schemas.openxmlformats.org/officeDocument/2006/relationships" r:id="rId1" tgtFrame="_blank"/>
          <a:extLst>
            <a:ext uri="{FF2B5EF4-FFF2-40B4-BE49-F238E27FC236}">
              <a16:creationId xmlns:a16="http://schemas.microsoft.com/office/drawing/2014/main" id="{8D6CA0F5-280C-3070-DA4D-C4AC677EB95D}"/>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19" name="AutoShape 28">
          <a:extLst>
            <a:ext uri="{FF2B5EF4-FFF2-40B4-BE49-F238E27FC236}">
              <a16:creationId xmlns:a16="http://schemas.microsoft.com/office/drawing/2014/main" id="{06612ACD-2323-77B1-AB91-ED7EF81F2AE4}"/>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20" name="AutoShape 30">
          <a:hlinkClick xmlns:r="http://schemas.openxmlformats.org/officeDocument/2006/relationships" r:id="rId1" tgtFrame="_blank"/>
          <a:extLst>
            <a:ext uri="{FF2B5EF4-FFF2-40B4-BE49-F238E27FC236}">
              <a16:creationId xmlns:a16="http://schemas.microsoft.com/office/drawing/2014/main" id="{468CF965-241B-A1C8-345E-AD0E6B18A1D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221" name="AutoShape 52">
          <a:extLst>
            <a:ext uri="{FF2B5EF4-FFF2-40B4-BE49-F238E27FC236}">
              <a16:creationId xmlns:a16="http://schemas.microsoft.com/office/drawing/2014/main" id="{FDCC6F39-967E-3D91-1ECE-093E2BA27F3A}"/>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222" name="AutoShape 54">
          <a:hlinkClick xmlns:r="http://schemas.openxmlformats.org/officeDocument/2006/relationships" r:id="rId1" tgtFrame="_blank"/>
          <a:extLst>
            <a:ext uri="{FF2B5EF4-FFF2-40B4-BE49-F238E27FC236}">
              <a16:creationId xmlns:a16="http://schemas.microsoft.com/office/drawing/2014/main" id="{2931C65A-EC65-3E57-9E36-47E0E0100E1D}"/>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23" name="AutoShape 55">
          <a:extLst>
            <a:ext uri="{FF2B5EF4-FFF2-40B4-BE49-F238E27FC236}">
              <a16:creationId xmlns:a16="http://schemas.microsoft.com/office/drawing/2014/main" id="{E572C16E-C92B-1BCE-C5FA-68E9C1A5C60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24" name="AutoShape 57">
          <a:hlinkClick xmlns:r="http://schemas.openxmlformats.org/officeDocument/2006/relationships" r:id="rId1" tgtFrame="_blank"/>
          <a:extLst>
            <a:ext uri="{FF2B5EF4-FFF2-40B4-BE49-F238E27FC236}">
              <a16:creationId xmlns:a16="http://schemas.microsoft.com/office/drawing/2014/main" id="{6766F55E-1DC0-2555-7161-0FD5C46928FF}"/>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225" name="AutoShape 120">
          <a:hlinkClick xmlns:r="http://schemas.openxmlformats.org/officeDocument/2006/relationships" r:id="rId1" tgtFrame="_blank"/>
          <a:extLst>
            <a:ext uri="{FF2B5EF4-FFF2-40B4-BE49-F238E27FC236}">
              <a16:creationId xmlns:a16="http://schemas.microsoft.com/office/drawing/2014/main" id="{056D6DFA-E738-C9D0-A7DD-6F7DB7A44947}"/>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226" name="AutoShape 121">
          <a:extLst>
            <a:ext uri="{FF2B5EF4-FFF2-40B4-BE49-F238E27FC236}">
              <a16:creationId xmlns:a16="http://schemas.microsoft.com/office/drawing/2014/main" id="{D23822C4-C60D-7D45-15E4-1FEF0039387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227" name="AutoShape 123">
          <a:hlinkClick xmlns:r="http://schemas.openxmlformats.org/officeDocument/2006/relationships" r:id="rId1" tgtFrame="_blank"/>
          <a:extLst>
            <a:ext uri="{FF2B5EF4-FFF2-40B4-BE49-F238E27FC236}">
              <a16:creationId xmlns:a16="http://schemas.microsoft.com/office/drawing/2014/main" id="{55049F26-FA7F-192C-C055-54584A4C6A9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229" name="AutoShape 55">
          <a:extLst>
            <a:ext uri="{FF2B5EF4-FFF2-40B4-BE49-F238E27FC236}">
              <a16:creationId xmlns:a16="http://schemas.microsoft.com/office/drawing/2014/main" id="{4FBFB58D-25E8-87F1-3376-C2F4A9F66A7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230" name="AutoShape 57">
          <a:hlinkClick xmlns:r="http://schemas.openxmlformats.org/officeDocument/2006/relationships" r:id="rId1" tgtFrame="_blank"/>
          <a:extLst>
            <a:ext uri="{FF2B5EF4-FFF2-40B4-BE49-F238E27FC236}">
              <a16:creationId xmlns:a16="http://schemas.microsoft.com/office/drawing/2014/main" id="{BAD5219B-1206-B904-A6D7-A3EEAAEB484C}"/>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231" name="AutoShape 120">
          <a:hlinkClick xmlns:r="http://schemas.openxmlformats.org/officeDocument/2006/relationships" r:id="rId1" tgtFrame="_blank"/>
          <a:extLst>
            <a:ext uri="{FF2B5EF4-FFF2-40B4-BE49-F238E27FC236}">
              <a16:creationId xmlns:a16="http://schemas.microsoft.com/office/drawing/2014/main" id="{500A6A46-96A2-B2C8-2371-CA683339733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232" name="AutoShape 121">
          <a:extLst>
            <a:ext uri="{FF2B5EF4-FFF2-40B4-BE49-F238E27FC236}">
              <a16:creationId xmlns:a16="http://schemas.microsoft.com/office/drawing/2014/main" id="{C680EDB3-AA28-A6AF-E1DE-8038E88E003F}"/>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233" name="AutoShape 123">
          <a:hlinkClick xmlns:r="http://schemas.openxmlformats.org/officeDocument/2006/relationships" r:id="rId1" tgtFrame="_blank"/>
          <a:extLst>
            <a:ext uri="{FF2B5EF4-FFF2-40B4-BE49-F238E27FC236}">
              <a16:creationId xmlns:a16="http://schemas.microsoft.com/office/drawing/2014/main" id="{952CBF0E-14CA-7367-EEA8-8A0E778E41FD}"/>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34" name="AutoShape 31">
          <a:extLst>
            <a:ext uri="{FF2B5EF4-FFF2-40B4-BE49-F238E27FC236}">
              <a16:creationId xmlns:a16="http://schemas.microsoft.com/office/drawing/2014/main" id="{E64BAA3E-1DAB-32CC-1F4D-3F553A56C903}"/>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7235" name="AutoShape 33">
          <a:extLst>
            <a:ext uri="{FF2B5EF4-FFF2-40B4-BE49-F238E27FC236}">
              <a16:creationId xmlns:a16="http://schemas.microsoft.com/office/drawing/2014/main" id="{56B102BC-6BAA-983C-AD1D-28915AC902CC}"/>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236" name="AutoShape 19">
          <a:extLst>
            <a:ext uri="{FF2B5EF4-FFF2-40B4-BE49-F238E27FC236}">
              <a16:creationId xmlns:a16="http://schemas.microsoft.com/office/drawing/2014/main" id="{87442FDE-BB00-7FF6-2D52-F563AF0F9A7D}"/>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37" name="AutoShape 65">
          <a:extLst>
            <a:ext uri="{FF2B5EF4-FFF2-40B4-BE49-F238E27FC236}">
              <a16:creationId xmlns:a16="http://schemas.microsoft.com/office/drawing/2014/main" id="{C73007AC-BC93-3709-6F25-1EEA083CAB61}"/>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238" name="AutoShape 70" descr="ITA">
          <a:extLst>
            <a:ext uri="{FF2B5EF4-FFF2-40B4-BE49-F238E27FC236}">
              <a16:creationId xmlns:a16="http://schemas.microsoft.com/office/drawing/2014/main" id="{720F5407-DD21-60DA-3088-934712B72692}"/>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7239" name="AutoShape 75">
          <a:extLst>
            <a:ext uri="{FF2B5EF4-FFF2-40B4-BE49-F238E27FC236}">
              <a16:creationId xmlns:a16="http://schemas.microsoft.com/office/drawing/2014/main" id="{8D89FA2D-6FE7-F675-3287-562CADBCB8D5}"/>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240" name="AutoShape 9">
          <a:extLst>
            <a:ext uri="{FF2B5EF4-FFF2-40B4-BE49-F238E27FC236}">
              <a16:creationId xmlns:a16="http://schemas.microsoft.com/office/drawing/2014/main" id="{0DE9D695-BA1E-40DC-349E-07EE4513F76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241" name="AutoShape 128" descr="ITA">
          <a:extLst>
            <a:ext uri="{FF2B5EF4-FFF2-40B4-BE49-F238E27FC236}">
              <a16:creationId xmlns:a16="http://schemas.microsoft.com/office/drawing/2014/main" id="{D2C823D8-7E54-3099-C1D9-33946F5094AC}"/>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7242" name="AutoShape 110" descr="ITA">
          <a:extLst>
            <a:ext uri="{FF2B5EF4-FFF2-40B4-BE49-F238E27FC236}">
              <a16:creationId xmlns:a16="http://schemas.microsoft.com/office/drawing/2014/main" id="{CECDF952-0125-B401-98CD-85FB9B7E156E}"/>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243" name="AutoShape 108" descr="ITA">
          <a:extLst>
            <a:ext uri="{FF2B5EF4-FFF2-40B4-BE49-F238E27FC236}">
              <a16:creationId xmlns:a16="http://schemas.microsoft.com/office/drawing/2014/main" id="{BB68A523-3935-F19C-8EFB-1F1E74092EBA}"/>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7244" name="AutoShape 110" descr="ITA">
          <a:extLst>
            <a:ext uri="{FF2B5EF4-FFF2-40B4-BE49-F238E27FC236}">
              <a16:creationId xmlns:a16="http://schemas.microsoft.com/office/drawing/2014/main" id="{ED4B2296-6B5C-66E4-522E-B210751525E0}"/>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245" name="AutoShape 114" descr="ITA">
          <a:extLst>
            <a:ext uri="{FF2B5EF4-FFF2-40B4-BE49-F238E27FC236}">
              <a16:creationId xmlns:a16="http://schemas.microsoft.com/office/drawing/2014/main" id="{4F3E2D04-EE04-044D-AAA3-113CF97215C2}"/>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246" name="AutoShape 116" descr="ITA">
          <a:extLst>
            <a:ext uri="{FF2B5EF4-FFF2-40B4-BE49-F238E27FC236}">
              <a16:creationId xmlns:a16="http://schemas.microsoft.com/office/drawing/2014/main" id="{CBEA4ED0-C0F9-FBC5-B19C-355B5181D5F5}"/>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247" name="AutoShape 118" descr="ITA">
          <a:extLst>
            <a:ext uri="{FF2B5EF4-FFF2-40B4-BE49-F238E27FC236}">
              <a16:creationId xmlns:a16="http://schemas.microsoft.com/office/drawing/2014/main" id="{A2B57599-015A-1307-6958-7BC59B401B01}"/>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248" name="AutoShape 31">
          <a:extLst>
            <a:ext uri="{FF2B5EF4-FFF2-40B4-BE49-F238E27FC236}">
              <a16:creationId xmlns:a16="http://schemas.microsoft.com/office/drawing/2014/main" id="{1325AA4C-1CBB-2269-8A0C-1AF4C6B7BE5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249" name="AutoShape 33">
          <a:hlinkClick xmlns:r="http://schemas.openxmlformats.org/officeDocument/2006/relationships" r:id="rId1" tgtFrame="_blank"/>
          <a:extLst>
            <a:ext uri="{FF2B5EF4-FFF2-40B4-BE49-F238E27FC236}">
              <a16:creationId xmlns:a16="http://schemas.microsoft.com/office/drawing/2014/main" id="{20B411F5-31A5-D537-7712-B649BFB8A57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250" name="AutoShape 34">
          <a:extLst>
            <a:ext uri="{FF2B5EF4-FFF2-40B4-BE49-F238E27FC236}">
              <a16:creationId xmlns:a16="http://schemas.microsoft.com/office/drawing/2014/main" id="{7653CDD3-BE6F-6595-69FF-813EEE65B08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251" name="AutoShape 36">
          <a:hlinkClick xmlns:r="http://schemas.openxmlformats.org/officeDocument/2006/relationships" r:id="rId1" tgtFrame="_blank"/>
          <a:extLst>
            <a:ext uri="{FF2B5EF4-FFF2-40B4-BE49-F238E27FC236}">
              <a16:creationId xmlns:a16="http://schemas.microsoft.com/office/drawing/2014/main" id="{B5406F59-3DD2-35B5-3E07-AFC3B08D4266}"/>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252" name="AutoShape 80" descr="ITA">
          <a:extLst>
            <a:ext uri="{FF2B5EF4-FFF2-40B4-BE49-F238E27FC236}">
              <a16:creationId xmlns:a16="http://schemas.microsoft.com/office/drawing/2014/main" id="{756F10E6-4C7A-4557-AB37-542C7520C708}"/>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253" name="AutoShape 92" descr="ITA">
          <a:extLst>
            <a:ext uri="{FF2B5EF4-FFF2-40B4-BE49-F238E27FC236}">
              <a16:creationId xmlns:a16="http://schemas.microsoft.com/office/drawing/2014/main" id="{36FA0CCC-7972-92E1-25CE-D737F8824FBE}"/>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254" name="AutoShape 131" descr="ITA">
          <a:extLst>
            <a:ext uri="{FF2B5EF4-FFF2-40B4-BE49-F238E27FC236}">
              <a16:creationId xmlns:a16="http://schemas.microsoft.com/office/drawing/2014/main" id="{5D05CA6F-4D4F-64D4-9F76-B40A01C54C4B}"/>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255" name="AutoShape 134" descr="ITA">
          <a:extLst>
            <a:ext uri="{FF2B5EF4-FFF2-40B4-BE49-F238E27FC236}">
              <a16:creationId xmlns:a16="http://schemas.microsoft.com/office/drawing/2014/main" id="{E108178F-D256-DAF0-1F87-2B570B104BD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256" name="AutoShape 6">
          <a:hlinkClick xmlns:r="http://schemas.openxmlformats.org/officeDocument/2006/relationships" r:id="rId1" tgtFrame="_blank"/>
          <a:extLst>
            <a:ext uri="{FF2B5EF4-FFF2-40B4-BE49-F238E27FC236}">
              <a16:creationId xmlns:a16="http://schemas.microsoft.com/office/drawing/2014/main" id="{04527E3F-24C2-572B-B79C-E4F0F208776F}"/>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57" name="AutoShape 52">
          <a:extLst>
            <a:ext uri="{FF2B5EF4-FFF2-40B4-BE49-F238E27FC236}">
              <a16:creationId xmlns:a16="http://schemas.microsoft.com/office/drawing/2014/main" id="{5B20F12B-80BF-31AF-FAF5-600D3D6CAD36}"/>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58" name="AutoShape 54">
          <a:hlinkClick xmlns:r="http://schemas.openxmlformats.org/officeDocument/2006/relationships" r:id="rId1" tgtFrame="_blank"/>
          <a:extLst>
            <a:ext uri="{FF2B5EF4-FFF2-40B4-BE49-F238E27FC236}">
              <a16:creationId xmlns:a16="http://schemas.microsoft.com/office/drawing/2014/main" id="{7EADA4F0-4DB7-3BDA-4720-CF30AF8C5522}"/>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259" name="AutoShape 55">
          <a:extLst>
            <a:ext uri="{FF2B5EF4-FFF2-40B4-BE49-F238E27FC236}">
              <a16:creationId xmlns:a16="http://schemas.microsoft.com/office/drawing/2014/main" id="{62737C53-77C6-4019-D01A-94736BDB65D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260" name="AutoShape 57">
          <a:hlinkClick xmlns:r="http://schemas.openxmlformats.org/officeDocument/2006/relationships" r:id="rId1" tgtFrame="_blank"/>
          <a:extLst>
            <a:ext uri="{FF2B5EF4-FFF2-40B4-BE49-F238E27FC236}">
              <a16:creationId xmlns:a16="http://schemas.microsoft.com/office/drawing/2014/main" id="{10F04502-3CFF-AA12-8169-1249B831A54D}"/>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261" name="AutoShape 55">
          <a:extLst>
            <a:ext uri="{FF2B5EF4-FFF2-40B4-BE49-F238E27FC236}">
              <a16:creationId xmlns:a16="http://schemas.microsoft.com/office/drawing/2014/main" id="{F7D722F1-5F23-6BC9-29E2-C565C7BC393E}"/>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262" name="AutoShape 57">
          <a:hlinkClick xmlns:r="http://schemas.openxmlformats.org/officeDocument/2006/relationships" r:id="rId1" tgtFrame="_blank"/>
          <a:extLst>
            <a:ext uri="{FF2B5EF4-FFF2-40B4-BE49-F238E27FC236}">
              <a16:creationId xmlns:a16="http://schemas.microsoft.com/office/drawing/2014/main" id="{910C1C65-F7BF-6197-DB33-52B0FF24E0D9}"/>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263" name="AutoShape 31">
          <a:extLst>
            <a:ext uri="{FF2B5EF4-FFF2-40B4-BE49-F238E27FC236}">
              <a16:creationId xmlns:a16="http://schemas.microsoft.com/office/drawing/2014/main" id="{0C4289D0-6DF7-1BF8-7726-3D6CB89A5F4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264" name="AutoShape 33">
          <a:extLst>
            <a:ext uri="{FF2B5EF4-FFF2-40B4-BE49-F238E27FC236}">
              <a16:creationId xmlns:a16="http://schemas.microsoft.com/office/drawing/2014/main" id="{46801DC1-9BB5-4AC9-A9EA-1A2C80289064}"/>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65" name="AutoShape 19">
          <a:extLst>
            <a:ext uri="{FF2B5EF4-FFF2-40B4-BE49-F238E27FC236}">
              <a16:creationId xmlns:a16="http://schemas.microsoft.com/office/drawing/2014/main" id="{83F75CEC-860F-B30D-2D9B-05867ADC87F6}"/>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266" name="AutoShape 65">
          <a:extLst>
            <a:ext uri="{FF2B5EF4-FFF2-40B4-BE49-F238E27FC236}">
              <a16:creationId xmlns:a16="http://schemas.microsoft.com/office/drawing/2014/main" id="{7EC47BCA-3AC1-CEFD-EB16-AFF7C8DCE4ED}"/>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267" name="AutoShape 70" descr="ITA">
          <a:extLst>
            <a:ext uri="{FF2B5EF4-FFF2-40B4-BE49-F238E27FC236}">
              <a16:creationId xmlns:a16="http://schemas.microsoft.com/office/drawing/2014/main" id="{E3468B03-8814-5BC4-1227-7192EC7B0F4F}"/>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268" name="AutoShape 75">
          <a:extLst>
            <a:ext uri="{FF2B5EF4-FFF2-40B4-BE49-F238E27FC236}">
              <a16:creationId xmlns:a16="http://schemas.microsoft.com/office/drawing/2014/main" id="{656C9EF4-8C58-7630-7A2D-80263B8B87A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7269" name="AutoShape 128" descr="ITA">
          <a:extLst>
            <a:ext uri="{FF2B5EF4-FFF2-40B4-BE49-F238E27FC236}">
              <a16:creationId xmlns:a16="http://schemas.microsoft.com/office/drawing/2014/main" id="{F1B1C1A3-A149-3439-70EF-02B3F7393CAD}"/>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7270" name="AutoShape 120" descr="ITA">
          <a:extLst>
            <a:ext uri="{FF2B5EF4-FFF2-40B4-BE49-F238E27FC236}">
              <a16:creationId xmlns:a16="http://schemas.microsoft.com/office/drawing/2014/main" id="{C60D151B-5FF7-5486-A134-1AD6B7EAB2B7}"/>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71" name="AutoShape 31">
          <a:extLst>
            <a:ext uri="{FF2B5EF4-FFF2-40B4-BE49-F238E27FC236}">
              <a16:creationId xmlns:a16="http://schemas.microsoft.com/office/drawing/2014/main" id="{95B08E54-7A01-6329-DCFF-B3EC078614B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72" name="AutoShape 33">
          <a:hlinkClick xmlns:r="http://schemas.openxmlformats.org/officeDocument/2006/relationships" r:id="rId1" tgtFrame="_blank"/>
          <a:extLst>
            <a:ext uri="{FF2B5EF4-FFF2-40B4-BE49-F238E27FC236}">
              <a16:creationId xmlns:a16="http://schemas.microsoft.com/office/drawing/2014/main" id="{3CB98BC3-2F83-D7AE-7F78-33A58496697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73" name="AutoShape 34">
          <a:extLst>
            <a:ext uri="{FF2B5EF4-FFF2-40B4-BE49-F238E27FC236}">
              <a16:creationId xmlns:a16="http://schemas.microsoft.com/office/drawing/2014/main" id="{C4194F0F-8046-9832-2AB6-31EA59C644A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74" name="AutoShape 36">
          <a:hlinkClick xmlns:r="http://schemas.openxmlformats.org/officeDocument/2006/relationships" r:id="rId1" tgtFrame="_blank"/>
          <a:extLst>
            <a:ext uri="{FF2B5EF4-FFF2-40B4-BE49-F238E27FC236}">
              <a16:creationId xmlns:a16="http://schemas.microsoft.com/office/drawing/2014/main" id="{ED49CA94-CD22-240E-CAA5-FB421C5D496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275" name="AutoShape 80" descr="ITA">
          <a:extLst>
            <a:ext uri="{FF2B5EF4-FFF2-40B4-BE49-F238E27FC236}">
              <a16:creationId xmlns:a16="http://schemas.microsoft.com/office/drawing/2014/main" id="{03CD605C-D346-9A00-18BE-FBE4EF2EF133}"/>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276" name="AutoShape 92" descr="ITA">
          <a:extLst>
            <a:ext uri="{FF2B5EF4-FFF2-40B4-BE49-F238E27FC236}">
              <a16:creationId xmlns:a16="http://schemas.microsoft.com/office/drawing/2014/main" id="{036CC108-00A0-4237-A514-EDFD0070B87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7277" name="AutoShape 3">
          <a:hlinkClick xmlns:r="http://schemas.openxmlformats.org/officeDocument/2006/relationships" r:id="rId1" tgtFrame="_blank"/>
          <a:extLst>
            <a:ext uri="{FF2B5EF4-FFF2-40B4-BE49-F238E27FC236}">
              <a16:creationId xmlns:a16="http://schemas.microsoft.com/office/drawing/2014/main" id="{C13A9266-5F28-0350-1976-80AF9962E6BF}"/>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7278" name="AutoShape 4">
          <a:extLst>
            <a:ext uri="{FF2B5EF4-FFF2-40B4-BE49-F238E27FC236}">
              <a16:creationId xmlns:a16="http://schemas.microsoft.com/office/drawing/2014/main" id="{D5C314D7-7740-A75E-783E-5FB183C4EB1C}"/>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79" name="AutoShape 6">
          <a:hlinkClick xmlns:r="http://schemas.openxmlformats.org/officeDocument/2006/relationships" r:id="rId1" tgtFrame="_blank"/>
          <a:extLst>
            <a:ext uri="{FF2B5EF4-FFF2-40B4-BE49-F238E27FC236}">
              <a16:creationId xmlns:a16="http://schemas.microsoft.com/office/drawing/2014/main" id="{E9C13B48-CA67-7BC0-8859-CCC39E055CE3}"/>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80" name="AutoShape 25">
          <a:extLst>
            <a:ext uri="{FF2B5EF4-FFF2-40B4-BE49-F238E27FC236}">
              <a16:creationId xmlns:a16="http://schemas.microsoft.com/office/drawing/2014/main" id="{7A6897B8-9B81-B296-7E3C-58DAD0863BDA}"/>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81" name="AutoShape 27">
          <a:hlinkClick xmlns:r="http://schemas.openxmlformats.org/officeDocument/2006/relationships" r:id="rId1" tgtFrame="_blank"/>
          <a:extLst>
            <a:ext uri="{FF2B5EF4-FFF2-40B4-BE49-F238E27FC236}">
              <a16:creationId xmlns:a16="http://schemas.microsoft.com/office/drawing/2014/main" id="{605EA2BF-59A5-B746-7297-1F8C6FFDB27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82" name="AutoShape 28">
          <a:extLst>
            <a:ext uri="{FF2B5EF4-FFF2-40B4-BE49-F238E27FC236}">
              <a16:creationId xmlns:a16="http://schemas.microsoft.com/office/drawing/2014/main" id="{0B9F6D1F-7FCF-6A89-856D-B2027B7CCE3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283" name="AutoShape 30">
          <a:hlinkClick xmlns:r="http://schemas.openxmlformats.org/officeDocument/2006/relationships" r:id="rId1" tgtFrame="_blank"/>
          <a:extLst>
            <a:ext uri="{FF2B5EF4-FFF2-40B4-BE49-F238E27FC236}">
              <a16:creationId xmlns:a16="http://schemas.microsoft.com/office/drawing/2014/main" id="{CF1848C9-A527-5CBF-06E9-609C14EECF10}"/>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284" name="AutoShape 52">
          <a:extLst>
            <a:ext uri="{FF2B5EF4-FFF2-40B4-BE49-F238E27FC236}">
              <a16:creationId xmlns:a16="http://schemas.microsoft.com/office/drawing/2014/main" id="{7E45F20F-1E69-CDB6-C3F0-E53D310FDBD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285" name="AutoShape 54">
          <a:hlinkClick xmlns:r="http://schemas.openxmlformats.org/officeDocument/2006/relationships" r:id="rId1" tgtFrame="_blank"/>
          <a:extLst>
            <a:ext uri="{FF2B5EF4-FFF2-40B4-BE49-F238E27FC236}">
              <a16:creationId xmlns:a16="http://schemas.microsoft.com/office/drawing/2014/main" id="{F9694048-3437-E2B7-2B5E-E99D7199755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86" name="AutoShape 55">
          <a:extLst>
            <a:ext uri="{FF2B5EF4-FFF2-40B4-BE49-F238E27FC236}">
              <a16:creationId xmlns:a16="http://schemas.microsoft.com/office/drawing/2014/main" id="{C054E855-3D8B-C20A-1A55-464999634D90}"/>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87" name="AutoShape 57">
          <a:hlinkClick xmlns:r="http://schemas.openxmlformats.org/officeDocument/2006/relationships" r:id="rId1" tgtFrame="_blank"/>
          <a:extLst>
            <a:ext uri="{FF2B5EF4-FFF2-40B4-BE49-F238E27FC236}">
              <a16:creationId xmlns:a16="http://schemas.microsoft.com/office/drawing/2014/main" id="{91545644-B8D2-6326-FCD7-90DA11940754}"/>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288" name="AutoShape 120">
          <a:hlinkClick xmlns:r="http://schemas.openxmlformats.org/officeDocument/2006/relationships" r:id="rId1" tgtFrame="_blank"/>
          <a:extLst>
            <a:ext uri="{FF2B5EF4-FFF2-40B4-BE49-F238E27FC236}">
              <a16:creationId xmlns:a16="http://schemas.microsoft.com/office/drawing/2014/main" id="{CF42DE25-FA76-EF14-19A8-9B6EAFF3AC3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289" name="AutoShape 121">
          <a:extLst>
            <a:ext uri="{FF2B5EF4-FFF2-40B4-BE49-F238E27FC236}">
              <a16:creationId xmlns:a16="http://schemas.microsoft.com/office/drawing/2014/main" id="{A7FCF886-3F4F-BCBE-4404-DBADCF03575F}"/>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290" name="AutoShape 123">
          <a:hlinkClick xmlns:r="http://schemas.openxmlformats.org/officeDocument/2006/relationships" r:id="rId1" tgtFrame="_blank"/>
          <a:extLst>
            <a:ext uri="{FF2B5EF4-FFF2-40B4-BE49-F238E27FC236}">
              <a16:creationId xmlns:a16="http://schemas.microsoft.com/office/drawing/2014/main" id="{91084EF4-51D0-E3FF-EA04-47B878E30B9A}"/>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291" name="AutoShape 133">
          <a:extLst>
            <a:ext uri="{FF2B5EF4-FFF2-40B4-BE49-F238E27FC236}">
              <a16:creationId xmlns:a16="http://schemas.microsoft.com/office/drawing/2014/main" id="{11EDE974-121F-27D1-4302-8DB229E801B6}"/>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292" name="AutoShape 135">
          <a:hlinkClick xmlns:r="http://schemas.openxmlformats.org/officeDocument/2006/relationships" r:id="rId1" tgtFrame="_blank"/>
          <a:extLst>
            <a:ext uri="{FF2B5EF4-FFF2-40B4-BE49-F238E27FC236}">
              <a16:creationId xmlns:a16="http://schemas.microsoft.com/office/drawing/2014/main" id="{170F314C-09CD-AD81-5172-9F12CE2A52CB}"/>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294" name="AutoShape 55">
          <a:extLst>
            <a:ext uri="{FF2B5EF4-FFF2-40B4-BE49-F238E27FC236}">
              <a16:creationId xmlns:a16="http://schemas.microsoft.com/office/drawing/2014/main" id="{87B43168-2BA5-5E1A-3E70-5768BB420171}"/>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295" name="AutoShape 57">
          <a:hlinkClick xmlns:r="http://schemas.openxmlformats.org/officeDocument/2006/relationships" r:id="rId1" tgtFrame="_blank"/>
          <a:extLst>
            <a:ext uri="{FF2B5EF4-FFF2-40B4-BE49-F238E27FC236}">
              <a16:creationId xmlns:a16="http://schemas.microsoft.com/office/drawing/2014/main" id="{8456D0BB-C631-92A8-6054-6582B53A138E}"/>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296" name="AutoShape 120">
          <a:hlinkClick xmlns:r="http://schemas.openxmlformats.org/officeDocument/2006/relationships" r:id="rId1" tgtFrame="_blank"/>
          <a:extLst>
            <a:ext uri="{FF2B5EF4-FFF2-40B4-BE49-F238E27FC236}">
              <a16:creationId xmlns:a16="http://schemas.microsoft.com/office/drawing/2014/main" id="{68D549A4-F528-D0CC-DE05-A919279C351D}"/>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297" name="AutoShape 121">
          <a:extLst>
            <a:ext uri="{FF2B5EF4-FFF2-40B4-BE49-F238E27FC236}">
              <a16:creationId xmlns:a16="http://schemas.microsoft.com/office/drawing/2014/main" id="{12880617-EE2E-9CF0-4AE3-141497848D84}"/>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298" name="AutoShape 123">
          <a:hlinkClick xmlns:r="http://schemas.openxmlformats.org/officeDocument/2006/relationships" r:id="rId1" tgtFrame="_blank"/>
          <a:extLst>
            <a:ext uri="{FF2B5EF4-FFF2-40B4-BE49-F238E27FC236}">
              <a16:creationId xmlns:a16="http://schemas.microsoft.com/office/drawing/2014/main" id="{F6B9C9B7-0F79-14E3-F536-639B97B2D83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299" name="AutoShape 31">
          <a:extLst>
            <a:ext uri="{FF2B5EF4-FFF2-40B4-BE49-F238E27FC236}">
              <a16:creationId xmlns:a16="http://schemas.microsoft.com/office/drawing/2014/main" id="{95B2327E-1ECC-29D7-4B5D-54255753B546}"/>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7300" name="AutoShape 33">
          <a:extLst>
            <a:ext uri="{FF2B5EF4-FFF2-40B4-BE49-F238E27FC236}">
              <a16:creationId xmlns:a16="http://schemas.microsoft.com/office/drawing/2014/main" id="{E7FAEEC8-5EFA-680B-A074-CD3BAFEE5DD7}"/>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301" name="AutoShape 19">
          <a:extLst>
            <a:ext uri="{FF2B5EF4-FFF2-40B4-BE49-F238E27FC236}">
              <a16:creationId xmlns:a16="http://schemas.microsoft.com/office/drawing/2014/main" id="{031E12FE-19D6-0F3C-44F4-A4CC27B12CDF}"/>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02" name="AutoShape 43">
          <a:extLst>
            <a:ext uri="{FF2B5EF4-FFF2-40B4-BE49-F238E27FC236}">
              <a16:creationId xmlns:a16="http://schemas.microsoft.com/office/drawing/2014/main" id="{1DF449A5-2749-4831-479D-631343730FF9}"/>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03" name="AutoShape 65">
          <a:extLst>
            <a:ext uri="{FF2B5EF4-FFF2-40B4-BE49-F238E27FC236}">
              <a16:creationId xmlns:a16="http://schemas.microsoft.com/office/drawing/2014/main" id="{F7509430-F4D5-A136-6CA3-C5DBE794B9D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304" name="AutoShape 70" descr="ITA">
          <a:extLst>
            <a:ext uri="{FF2B5EF4-FFF2-40B4-BE49-F238E27FC236}">
              <a16:creationId xmlns:a16="http://schemas.microsoft.com/office/drawing/2014/main" id="{1D283B0D-3F06-1A88-68F0-E9296E45D1D7}"/>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7305" name="AutoShape 75">
          <a:extLst>
            <a:ext uri="{FF2B5EF4-FFF2-40B4-BE49-F238E27FC236}">
              <a16:creationId xmlns:a16="http://schemas.microsoft.com/office/drawing/2014/main" id="{E80554CB-747D-3D8A-F031-230ACF45EE83}"/>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306" name="AutoShape 9">
          <a:extLst>
            <a:ext uri="{FF2B5EF4-FFF2-40B4-BE49-F238E27FC236}">
              <a16:creationId xmlns:a16="http://schemas.microsoft.com/office/drawing/2014/main" id="{7CC1CFF6-3DF5-FB86-7501-1B2A1B332C2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297180</xdr:colOff>
      <xdr:row>249</xdr:row>
      <xdr:rowOff>91442</xdr:rowOff>
    </xdr:to>
    <xdr:sp macro="" textlink="">
      <xdr:nvSpPr>
        <xdr:cNvPr id="1457307" name="AutoShape 102" descr="ITA">
          <a:extLst>
            <a:ext uri="{FF2B5EF4-FFF2-40B4-BE49-F238E27FC236}">
              <a16:creationId xmlns:a16="http://schemas.microsoft.com/office/drawing/2014/main" id="{B7D88BC5-F86F-9BC9-1307-7846E25934CC}"/>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308" name="AutoShape 128" descr="ITA">
          <a:extLst>
            <a:ext uri="{FF2B5EF4-FFF2-40B4-BE49-F238E27FC236}">
              <a16:creationId xmlns:a16="http://schemas.microsoft.com/office/drawing/2014/main" id="{6DB9D11F-BAC7-83D0-269D-B04A382F095E}"/>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7309" name="AutoShape 110" descr="ITA">
          <a:extLst>
            <a:ext uri="{FF2B5EF4-FFF2-40B4-BE49-F238E27FC236}">
              <a16:creationId xmlns:a16="http://schemas.microsoft.com/office/drawing/2014/main" id="{E5D01D58-5EF3-014D-DC78-2D51941C5564}"/>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310" name="AutoShape 108" descr="ITA">
          <a:extLst>
            <a:ext uri="{FF2B5EF4-FFF2-40B4-BE49-F238E27FC236}">
              <a16:creationId xmlns:a16="http://schemas.microsoft.com/office/drawing/2014/main" id="{05BD5E54-B650-E81B-5CF3-2DABEB07690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7311" name="AutoShape 110" descr="ITA">
          <a:extLst>
            <a:ext uri="{FF2B5EF4-FFF2-40B4-BE49-F238E27FC236}">
              <a16:creationId xmlns:a16="http://schemas.microsoft.com/office/drawing/2014/main" id="{8D6AE49C-7CB4-4016-4CDF-406512FE9E79}"/>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312" name="AutoShape 114" descr="ITA">
          <a:extLst>
            <a:ext uri="{FF2B5EF4-FFF2-40B4-BE49-F238E27FC236}">
              <a16:creationId xmlns:a16="http://schemas.microsoft.com/office/drawing/2014/main" id="{11A14489-2121-843B-8CC1-FBEF316DB201}"/>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313" name="AutoShape 116" descr="ITA">
          <a:extLst>
            <a:ext uri="{FF2B5EF4-FFF2-40B4-BE49-F238E27FC236}">
              <a16:creationId xmlns:a16="http://schemas.microsoft.com/office/drawing/2014/main" id="{773A560B-7348-4DD1-37FA-AB6907C0E2C7}"/>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314" name="AutoShape 118" descr="ITA">
          <a:extLst>
            <a:ext uri="{FF2B5EF4-FFF2-40B4-BE49-F238E27FC236}">
              <a16:creationId xmlns:a16="http://schemas.microsoft.com/office/drawing/2014/main" id="{5DB3C327-36FF-4ECD-86EC-F34F5CA3E16A}"/>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312420</xdr:colOff>
      <xdr:row>52</xdr:row>
      <xdr:rowOff>91443</xdr:rowOff>
    </xdr:to>
    <xdr:sp macro="" textlink="">
      <xdr:nvSpPr>
        <xdr:cNvPr id="1457315" name="AutoShape 120" descr="ITA">
          <a:extLst>
            <a:ext uri="{FF2B5EF4-FFF2-40B4-BE49-F238E27FC236}">
              <a16:creationId xmlns:a16="http://schemas.microsoft.com/office/drawing/2014/main" id="{90647F8D-7961-988B-78F2-4DEEEEBF3B8C}"/>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316" name="AutoShape 31">
          <a:extLst>
            <a:ext uri="{FF2B5EF4-FFF2-40B4-BE49-F238E27FC236}">
              <a16:creationId xmlns:a16="http://schemas.microsoft.com/office/drawing/2014/main" id="{275C5B8D-D169-29B4-5F1B-67DD2A819AE7}"/>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317" name="AutoShape 33">
          <a:hlinkClick xmlns:r="http://schemas.openxmlformats.org/officeDocument/2006/relationships" r:id="rId1" tgtFrame="_blank"/>
          <a:extLst>
            <a:ext uri="{FF2B5EF4-FFF2-40B4-BE49-F238E27FC236}">
              <a16:creationId xmlns:a16="http://schemas.microsoft.com/office/drawing/2014/main" id="{347905B8-9075-37EA-7726-CE93961EAFF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318" name="AutoShape 34">
          <a:extLst>
            <a:ext uri="{FF2B5EF4-FFF2-40B4-BE49-F238E27FC236}">
              <a16:creationId xmlns:a16="http://schemas.microsoft.com/office/drawing/2014/main" id="{E0C6BFF9-39B9-229A-947C-72710192A3F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319" name="AutoShape 36">
          <a:hlinkClick xmlns:r="http://schemas.openxmlformats.org/officeDocument/2006/relationships" r:id="rId1" tgtFrame="_blank"/>
          <a:extLst>
            <a:ext uri="{FF2B5EF4-FFF2-40B4-BE49-F238E27FC236}">
              <a16:creationId xmlns:a16="http://schemas.microsoft.com/office/drawing/2014/main" id="{E1EE2FA9-B8DB-4BA4-B5C5-1D023AE2B9A2}"/>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320" name="AutoShape 80" descr="ITA">
          <a:extLst>
            <a:ext uri="{FF2B5EF4-FFF2-40B4-BE49-F238E27FC236}">
              <a16:creationId xmlns:a16="http://schemas.microsoft.com/office/drawing/2014/main" id="{D5EFF591-4AB9-322D-6A26-A772A42F7EA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321" name="AutoShape 92" descr="ITA">
          <a:extLst>
            <a:ext uri="{FF2B5EF4-FFF2-40B4-BE49-F238E27FC236}">
              <a16:creationId xmlns:a16="http://schemas.microsoft.com/office/drawing/2014/main" id="{7BE57D1E-9AFF-69DF-02DF-A78968D0AA98}"/>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22" name="AutoShape 94">
          <a:extLst>
            <a:ext uri="{FF2B5EF4-FFF2-40B4-BE49-F238E27FC236}">
              <a16:creationId xmlns:a16="http://schemas.microsoft.com/office/drawing/2014/main" id="{61361083-2E17-75A2-0F5B-C52E33022B15}"/>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323" name="AutoShape 95" descr="ITA">
          <a:extLst>
            <a:ext uri="{FF2B5EF4-FFF2-40B4-BE49-F238E27FC236}">
              <a16:creationId xmlns:a16="http://schemas.microsoft.com/office/drawing/2014/main" id="{200213DB-AE7C-CFFE-BD48-FD989FA74AED}"/>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24" name="AutoShape 96">
          <a:hlinkClick xmlns:r="http://schemas.openxmlformats.org/officeDocument/2006/relationships" r:id="rId1" tgtFrame="_blank"/>
          <a:extLst>
            <a:ext uri="{FF2B5EF4-FFF2-40B4-BE49-F238E27FC236}">
              <a16:creationId xmlns:a16="http://schemas.microsoft.com/office/drawing/2014/main" id="{EC6D505D-5DA4-AC12-7079-12D4CBB98D57}"/>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25" name="AutoShape 97">
          <a:extLst>
            <a:ext uri="{FF2B5EF4-FFF2-40B4-BE49-F238E27FC236}">
              <a16:creationId xmlns:a16="http://schemas.microsoft.com/office/drawing/2014/main" id="{C21FD363-751B-CAB2-4BAF-64BD2B277D79}"/>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26" name="AutoShape 99">
          <a:hlinkClick xmlns:r="http://schemas.openxmlformats.org/officeDocument/2006/relationships" r:id="rId1" tgtFrame="_blank"/>
          <a:extLst>
            <a:ext uri="{FF2B5EF4-FFF2-40B4-BE49-F238E27FC236}">
              <a16:creationId xmlns:a16="http://schemas.microsoft.com/office/drawing/2014/main" id="{BFE94980-341C-A4E1-9A61-4501D5E9112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327" name="AutoShape 95" descr="ITA">
          <a:extLst>
            <a:ext uri="{FF2B5EF4-FFF2-40B4-BE49-F238E27FC236}">
              <a16:creationId xmlns:a16="http://schemas.microsoft.com/office/drawing/2014/main" id="{C2A114DC-57AB-AC42-2791-FD202ED6AC91}"/>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7328" name="AutoShape 101" descr="ITA">
          <a:extLst>
            <a:ext uri="{FF2B5EF4-FFF2-40B4-BE49-F238E27FC236}">
              <a16:creationId xmlns:a16="http://schemas.microsoft.com/office/drawing/2014/main" id="{0D3EDFFA-E460-82EF-C930-7B97BBBB0798}"/>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7329" name="AutoShape 104" descr="ITA">
          <a:extLst>
            <a:ext uri="{FF2B5EF4-FFF2-40B4-BE49-F238E27FC236}">
              <a16:creationId xmlns:a16="http://schemas.microsoft.com/office/drawing/2014/main" id="{11E38E6B-C057-3DE5-0F76-E329790E299E}"/>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7330" name="AutoShape 107" descr="ITA">
          <a:extLst>
            <a:ext uri="{FF2B5EF4-FFF2-40B4-BE49-F238E27FC236}">
              <a16:creationId xmlns:a16="http://schemas.microsoft.com/office/drawing/2014/main" id="{DABEC630-EAE9-DF4C-6D51-4680893090DD}"/>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331" name="AutoShape 131" descr="ITA">
          <a:extLst>
            <a:ext uri="{FF2B5EF4-FFF2-40B4-BE49-F238E27FC236}">
              <a16:creationId xmlns:a16="http://schemas.microsoft.com/office/drawing/2014/main" id="{57423578-CE58-C17F-4D5F-E3F7679260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332" name="AutoShape 134" descr="ITA">
          <a:extLst>
            <a:ext uri="{FF2B5EF4-FFF2-40B4-BE49-F238E27FC236}">
              <a16:creationId xmlns:a16="http://schemas.microsoft.com/office/drawing/2014/main" id="{03CA7210-29F6-0BF0-14BE-3E2D13AB291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175</xdr:row>
      <xdr:rowOff>0</xdr:rowOff>
    </xdr:from>
    <xdr:to>
      <xdr:col>3</xdr:col>
      <xdr:colOff>60960</xdr:colOff>
      <xdr:row>175</xdr:row>
      <xdr:rowOff>60960</xdr:rowOff>
    </xdr:to>
    <xdr:sp macro="" textlink="">
      <xdr:nvSpPr>
        <xdr:cNvPr id="1457333" name="AutoShape 3">
          <a:hlinkClick xmlns:r="http://schemas.openxmlformats.org/officeDocument/2006/relationships" r:id="rId1" tgtFrame="_blank"/>
          <a:extLst>
            <a:ext uri="{FF2B5EF4-FFF2-40B4-BE49-F238E27FC236}">
              <a16:creationId xmlns:a16="http://schemas.microsoft.com/office/drawing/2014/main" id="{D9AA9E51-2285-63FA-4E1A-483A8A32B6EA}"/>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60960</xdr:colOff>
      <xdr:row>175</xdr:row>
      <xdr:rowOff>60960</xdr:rowOff>
    </xdr:to>
    <xdr:sp macro="" textlink="">
      <xdr:nvSpPr>
        <xdr:cNvPr id="1457334" name="AutoShape 4">
          <a:extLst>
            <a:ext uri="{FF2B5EF4-FFF2-40B4-BE49-F238E27FC236}">
              <a16:creationId xmlns:a16="http://schemas.microsoft.com/office/drawing/2014/main" id="{BE12FE8A-8683-B2D4-EB29-9654AD3A5C55}"/>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335" name="AutoShape 6">
          <a:hlinkClick xmlns:r="http://schemas.openxmlformats.org/officeDocument/2006/relationships" r:id="rId1" tgtFrame="_blank"/>
          <a:extLst>
            <a:ext uri="{FF2B5EF4-FFF2-40B4-BE49-F238E27FC236}">
              <a16:creationId xmlns:a16="http://schemas.microsoft.com/office/drawing/2014/main" id="{8920A580-E945-04F1-8FF5-EE1DDD47632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7336" name="AutoShape 25">
          <a:extLst>
            <a:ext uri="{FF2B5EF4-FFF2-40B4-BE49-F238E27FC236}">
              <a16:creationId xmlns:a16="http://schemas.microsoft.com/office/drawing/2014/main" id="{1B2DDD5A-1812-FB11-B826-A2E9DFC7ABD5}"/>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7337" name="AutoShape 27">
          <a:hlinkClick xmlns:r="http://schemas.openxmlformats.org/officeDocument/2006/relationships" r:id="rId1" tgtFrame="_blank"/>
          <a:extLst>
            <a:ext uri="{FF2B5EF4-FFF2-40B4-BE49-F238E27FC236}">
              <a16:creationId xmlns:a16="http://schemas.microsoft.com/office/drawing/2014/main" id="{89129384-A0F4-FB31-F090-A15A6C893F2E}"/>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7338" name="AutoShape 28">
          <a:extLst>
            <a:ext uri="{FF2B5EF4-FFF2-40B4-BE49-F238E27FC236}">
              <a16:creationId xmlns:a16="http://schemas.microsoft.com/office/drawing/2014/main" id="{B4A44937-FAD4-6867-CEFC-B271808E18A3}"/>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7339" name="AutoShape 30">
          <a:hlinkClick xmlns:r="http://schemas.openxmlformats.org/officeDocument/2006/relationships" r:id="rId1" tgtFrame="_blank"/>
          <a:extLst>
            <a:ext uri="{FF2B5EF4-FFF2-40B4-BE49-F238E27FC236}">
              <a16:creationId xmlns:a16="http://schemas.microsoft.com/office/drawing/2014/main" id="{742A022E-72FD-F290-727C-D2AA96B054DF}"/>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40" name="AutoShape 52">
          <a:extLst>
            <a:ext uri="{FF2B5EF4-FFF2-40B4-BE49-F238E27FC236}">
              <a16:creationId xmlns:a16="http://schemas.microsoft.com/office/drawing/2014/main" id="{5CF01A0B-A3DC-8FC9-29C0-4200014EE12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41" name="AutoShape 54">
          <a:hlinkClick xmlns:r="http://schemas.openxmlformats.org/officeDocument/2006/relationships" r:id="rId1" tgtFrame="_blank"/>
          <a:extLst>
            <a:ext uri="{FF2B5EF4-FFF2-40B4-BE49-F238E27FC236}">
              <a16:creationId xmlns:a16="http://schemas.microsoft.com/office/drawing/2014/main" id="{F65B13FE-6FE2-F205-262D-D372CE7DBC30}"/>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342" name="AutoShape 55">
          <a:extLst>
            <a:ext uri="{FF2B5EF4-FFF2-40B4-BE49-F238E27FC236}">
              <a16:creationId xmlns:a16="http://schemas.microsoft.com/office/drawing/2014/main" id="{39ED0EAA-5049-3157-3982-5EAFA45C968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343" name="AutoShape 57">
          <a:hlinkClick xmlns:r="http://schemas.openxmlformats.org/officeDocument/2006/relationships" r:id="rId1" tgtFrame="_blank"/>
          <a:extLst>
            <a:ext uri="{FF2B5EF4-FFF2-40B4-BE49-F238E27FC236}">
              <a16:creationId xmlns:a16="http://schemas.microsoft.com/office/drawing/2014/main" id="{F6677E85-9222-10A2-E250-1E7ABDB2CE4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344" name="AutoShape 120">
          <a:hlinkClick xmlns:r="http://schemas.openxmlformats.org/officeDocument/2006/relationships" r:id="rId1" tgtFrame="_blank"/>
          <a:extLst>
            <a:ext uri="{FF2B5EF4-FFF2-40B4-BE49-F238E27FC236}">
              <a16:creationId xmlns:a16="http://schemas.microsoft.com/office/drawing/2014/main" id="{F9188385-AED7-5303-A920-2EB3E4BDEF7F}"/>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345" name="AutoShape 121">
          <a:extLst>
            <a:ext uri="{FF2B5EF4-FFF2-40B4-BE49-F238E27FC236}">
              <a16:creationId xmlns:a16="http://schemas.microsoft.com/office/drawing/2014/main" id="{30229C2D-BDCC-ED72-B377-63C901559F72}"/>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346" name="AutoShape 123">
          <a:hlinkClick xmlns:r="http://schemas.openxmlformats.org/officeDocument/2006/relationships" r:id="rId1" tgtFrame="_blank"/>
          <a:extLst>
            <a:ext uri="{FF2B5EF4-FFF2-40B4-BE49-F238E27FC236}">
              <a16:creationId xmlns:a16="http://schemas.microsoft.com/office/drawing/2014/main" id="{85235575-EBD3-BA44-ED27-23E613E6F5AE}"/>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47" name="AutoShape 133">
          <a:extLst>
            <a:ext uri="{FF2B5EF4-FFF2-40B4-BE49-F238E27FC236}">
              <a16:creationId xmlns:a16="http://schemas.microsoft.com/office/drawing/2014/main" id="{88A1B3C1-0A16-14B5-41AD-200575C4A877}"/>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48" name="AutoShape 135">
          <a:hlinkClick xmlns:r="http://schemas.openxmlformats.org/officeDocument/2006/relationships" r:id="rId1" tgtFrame="_blank"/>
          <a:extLst>
            <a:ext uri="{FF2B5EF4-FFF2-40B4-BE49-F238E27FC236}">
              <a16:creationId xmlns:a16="http://schemas.microsoft.com/office/drawing/2014/main" id="{B6E59288-EB38-9C93-8536-226361F9E476}"/>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349" name="AutoShape 4">
          <a:extLst>
            <a:ext uri="{FF2B5EF4-FFF2-40B4-BE49-F238E27FC236}">
              <a16:creationId xmlns:a16="http://schemas.microsoft.com/office/drawing/2014/main" id="{F0FDED4A-2B0A-A38B-5B9E-DCE87ECB85C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350" name="AutoShape 55">
          <a:extLst>
            <a:ext uri="{FF2B5EF4-FFF2-40B4-BE49-F238E27FC236}">
              <a16:creationId xmlns:a16="http://schemas.microsoft.com/office/drawing/2014/main" id="{6BE4A905-7AE1-CD9C-BECC-13334376A2F0}"/>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351" name="AutoShape 57">
          <a:hlinkClick xmlns:r="http://schemas.openxmlformats.org/officeDocument/2006/relationships" r:id="rId1" tgtFrame="_blank"/>
          <a:extLst>
            <a:ext uri="{FF2B5EF4-FFF2-40B4-BE49-F238E27FC236}">
              <a16:creationId xmlns:a16="http://schemas.microsoft.com/office/drawing/2014/main" id="{23CE6116-B514-8F1E-A24F-27F99B0EA71A}"/>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52" name="AutoShape 120">
          <a:hlinkClick xmlns:r="http://schemas.openxmlformats.org/officeDocument/2006/relationships" r:id="rId1" tgtFrame="_blank"/>
          <a:extLst>
            <a:ext uri="{FF2B5EF4-FFF2-40B4-BE49-F238E27FC236}">
              <a16:creationId xmlns:a16="http://schemas.microsoft.com/office/drawing/2014/main" id="{29364457-7E93-D4D1-6E9A-CDBB238DE972}"/>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53" name="AutoShape 121">
          <a:extLst>
            <a:ext uri="{FF2B5EF4-FFF2-40B4-BE49-F238E27FC236}">
              <a16:creationId xmlns:a16="http://schemas.microsoft.com/office/drawing/2014/main" id="{5BFF41AC-BEBB-82BF-D28D-9EB619C2A6D6}"/>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54" name="AutoShape 123">
          <a:hlinkClick xmlns:r="http://schemas.openxmlformats.org/officeDocument/2006/relationships" r:id="rId1" tgtFrame="_blank"/>
          <a:extLst>
            <a:ext uri="{FF2B5EF4-FFF2-40B4-BE49-F238E27FC236}">
              <a16:creationId xmlns:a16="http://schemas.microsoft.com/office/drawing/2014/main" id="{19AB5E09-FB1D-B4E4-E8C2-2217C08A7A5C}"/>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355" name="AutoShape 31">
          <a:extLst>
            <a:ext uri="{FF2B5EF4-FFF2-40B4-BE49-F238E27FC236}">
              <a16:creationId xmlns:a16="http://schemas.microsoft.com/office/drawing/2014/main" id="{775EE834-E5ED-8F30-9F75-B17EE0662633}"/>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356" name="AutoShape 33">
          <a:extLst>
            <a:ext uri="{FF2B5EF4-FFF2-40B4-BE49-F238E27FC236}">
              <a16:creationId xmlns:a16="http://schemas.microsoft.com/office/drawing/2014/main" id="{4DC1C1D6-D996-4BD1-2542-73043025CA58}"/>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357" name="AutoShape 19">
          <a:extLst>
            <a:ext uri="{FF2B5EF4-FFF2-40B4-BE49-F238E27FC236}">
              <a16:creationId xmlns:a16="http://schemas.microsoft.com/office/drawing/2014/main" id="{88FDD96F-9011-DB43-7C72-5C07E24267D7}"/>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7358" name="AutoShape 43">
          <a:extLst>
            <a:ext uri="{FF2B5EF4-FFF2-40B4-BE49-F238E27FC236}">
              <a16:creationId xmlns:a16="http://schemas.microsoft.com/office/drawing/2014/main" id="{CA1902D8-2ACB-7563-B749-6C36C1F511F9}"/>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359" name="AutoShape 65">
          <a:extLst>
            <a:ext uri="{FF2B5EF4-FFF2-40B4-BE49-F238E27FC236}">
              <a16:creationId xmlns:a16="http://schemas.microsoft.com/office/drawing/2014/main" id="{FC487D7D-8D08-9D05-C9AD-E85A5217B4F9}"/>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360" name="AutoShape 70" descr="ITA">
          <a:extLst>
            <a:ext uri="{FF2B5EF4-FFF2-40B4-BE49-F238E27FC236}">
              <a16:creationId xmlns:a16="http://schemas.microsoft.com/office/drawing/2014/main" id="{1930D9A5-B533-A75B-B97F-5799B74FEA32}"/>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361" name="AutoShape 75">
          <a:extLst>
            <a:ext uri="{FF2B5EF4-FFF2-40B4-BE49-F238E27FC236}">
              <a16:creationId xmlns:a16="http://schemas.microsoft.com/office/drawing/2014/main" id="{B49B8110-33DF-D3AA-625C-9AA4A6DBF99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60960</xdr:colOff>
      <xdr:row>248</xdr:row>
      <xdr:rowOff>60960</xdr:rowOff>
    </xdr:to>
    <xdr:sp macro="" textlink="">
      <xdr:nvSpPr>
        <xdr:cNvPr id="1457362" name="AutoShape 9">
          <a:extLst>
            <a:ext uri="{FF2B5EF4-FFF2-40B4-BE49-F238E27FC236}">
              <a16:creationId xmlns:a16="http://schemas.microsoft.com/office/drawing/2014/main" id="{900E37DD-3D87-8600-60BA-36CCC59CB35E}"/>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363" name="AutoShape 102" descr="ITA">
          <a:extLst>
            <a:ext uri="{FF2B5EF4-FFF2-40B4-BE49-F238E27FC236}">
              <a16:creationId xmlns:a16="http://schemas.microsoft.com/office/drawing/2014/main" id="{09EDAC80-8E4D-B036-E3DD-33E921740C19}"/>
            </a:ext>
          </a:extLst>
        </xdr:cNvPr>
        <xdr:cNvSpPr>
          <a:spLocks noChangeAspect="1" noChangeArrowheads="1"/>
        </xdr:cNvSpPr>
      </xdr:nvSpPr>
      <xdr:spPr bwMode="auto">
        <a:xfrm>
          <a:off x="65532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7364" name="AutoShape 128" descr="ITA">
          <a:extLst>
            <a:ext uri="{FF2B5EF4-FFF2-40B4-BE49-F238E27FC236}">
              <a16:creationId xmlns:a16="http://schemas.microsoft.com/office/drawing/2014/main" id="{F086DCBB-BCE8-E0EB-D07B-2EA191B47D1E}"/>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79</xdr:row>
      <xdr:rowOff>0</xdr:rowOff>
    </xdr:from>
    <xdr:to>
      <xdr:col>4</xdr:col>
      <xdr:colOff>312418</xdr:colOff>
      <xdr:row>80</xdr:row>
      <xdr:rowOff>91438</xdr:rowOff>
    </xdr:to>
    <xdr:sp macro="" textlink="">
      <xdr:nvSpPr>
        <xdr:cNvPr id="1457365" name="AutoShape 110" descr="ITA">
          <a:extLst>
            <a:ext uri="{FF2B5EF4-FFF2-40B4-BE49-F238E27FC236}">
              <a16:creationId xmlns:a16="http://schemas.microsoft.com/office/drawing/2014/main" id="{073C1534-8D1D-1666-6262-9ED0CE1FEC7B}"/>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7366" name="AutoShape 108" descr="ITA">
          <a:extLst>
            <a:ext uri="{FF2B5EF4-FFF2-40B4-BE49-F238E27FC236}">
              <a16:creationId xmlns:a16="http://schemas.microsoft.com/office/drawing/2014/main" id="{F44F0157-A739-878F-22A8-492B6FED9B12}"/>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151</xdr:row>
      <xdr:rowOff>0</xdr:rowOff>
    </xdr:from>
    <xdr:to>
      <xdr:col>4</xdr:col>
      <xdr:colOff>312418</xdr:colOff>
      <xdr:row>152</xdr:row>
      <xdr:rowOff>91443</xdr:rowOff>
    </xdr:to>
    <xdr:sp macro="" textlink="">
      <xdr:nvSpPr>
        <xdr:cNvPr id="1457367" name="AutoShape 110" descr="ITA">
          <a:extLst>
            <a:ext uri="{FF2B5EF4-FFF2-40B4-BE49-F238E27FC236}">
              <a16:creationId xmlns:a16="http://schemas.microsoft.com/office/drawing/2014/main" id="{AEB82378-F93B-E206-B4E7-B764F312BCF9}"/>
            </a:ext>
          </a:extLst>
        </xdr:cNvPr>
        <xdr:cNvSpPr>
          <a:spLocks noChangeAspect="1" noChangeArrowheads="1"/>
        </xdr:cNvSpPr>
      </xdr:nvSpPr>
      <xdr:spPr bwMode="auto">
        <a:xfrm>
          <a:off x="2209800" y="26654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7368" name="AutoShape 114" descr="ITA">
          <a:extLst>
            <a:ext uri="{FF2B5EF4-FFF2-40B4-BE49-F238E27FC236}">
              <a16:creationId xmlns:a16="http://schemas.microsoft.com/office/drawing/2014/main" id="{928EACF1-82B2-E010-0E14-483C3BE54343}"/>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369" name="AutoShape 116" descr="ITA">
          <a:extLst>
            <a:ext uri="{FF2B5EF4-FFF2-40B4-BE49-F238E27FC236}">
              <a16:creationId xmlns:a16="http://schemas.microsoft.com/office/drawing/2014/main" id="{E57F7600-FC4D-1634-177D-289799508B66}"/>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370" name="AutoShape 118" descr="ITA">
          <a:extLst>
            <a:ext uri="{FF2B5EF4-FFF2-40B4-BE49-F238E27FC236}">
              <a16:creationId xmlns:a16="http://schemas.microsoft.com/office/drawing/2014/main" id="{26F0447A-8E66-7037-8C8A-C7D82B40EFF5}"/>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7371" name="AutoShape 120" descr="ITA">
          <a:extLst>
            <a:ext uri="{FF2B5EF4-FFF2-40B4-BE49-F238E27FC236}">
              <a16:creationId xmlns:a16="http://schemas.microsoft.com/office/drawing/2014/main" id="{62DAAFE9-F740-711D-5D43-F56D429B5A17}"/>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72" name="AutoShape 31">
          <a:extLst>
            <a:ext uri="{FF2B5EF4-FFF2-40B4-BE49-F238E27FC236}">
              <a16:creationId xmlns:a16="http://schemas.microsoft.com/office/drawing/2014/main" id="{9EA5AE19-D279-7CC6-F685-EAEAD0CB265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73" name="AutoShape 33">
          <a:hlinkClick xmlns:r="http://schemas.openxmlformats.org/officeDocument/2006/relationships" r:id="rId1" tgtFrame="_blank"/>
          <a:extLst>
            <a:ext uri="{FF2B5EF4-FFF2-40B4-BE49-F238E27FC236}">
              <a16:creationId xmlns:a16="http://schemas.microsoft.com/office/drawing/2014/main" id="{604A3122-A535-A19C-7A0E-45445452F61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74" name="AutoShape 34">
          <a:extLst>
            <a:ext uri="{FF2B5EF4-FFF2-40B4-BE49-F238E27FC236}">
              <a16:creationId xmlns:a16="http://schemas.microsoft.com/office/drawing/2014/main" id="{25E1B311-35DF-0A11-AF9D-ADE7424C3DB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75" name="AutoShape 36">
          <a:hlinkClick xmlns:r="http://schemas.openxmlformats.org/officeDocument/2006/relationships" r:id="rId1" tgtFrame="_blank"/>
          <a:extLst>
            <a:ext uri="{FF2B5EF4-FFF2-40B4-BE49-F238E27FC236}">
              <a16:creationId xmlns:a16="http://schemas.microsoft.com/office/drawing/2014/main" id="{C4F4DE4C-70E6-BDED-982E-2283AC00389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376" name="AutoShape 80" descr="ITA">
          <a:extLst>
            <a:ext uri="{FF2B5EF4-FFF2-40B4-BE49-F238E27FC236}">
              <a16:creationId xmlns:a16="http://schemas.microsoft.com/office/drawing/2014/main" id="{72EB8CE8-A049-7798-D6D9-E0548E87E4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377" name="AutoShape 92" descr="ITA">
          <a:extLst>
            <a:ext uri="{FF2B5EF4-FFF2-40B4-BE49-F238E27FC236}">
              <a16:creationId xmlns:a16="http://schemas.microsoft.com/office/drawing/2014/main" id="{2C7662F5-F9E9-6973-BE23-69ECD2041B8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378" name="AutoShape 94">
          <a:extLst>
            <a:ext uri="{FF2B5EF4-FFF2-40B4-BE49-F238E27FC236}">
              <a16:creationId xmlns:a16="http://schemas.microsoft.com/office/drawing/2014/main" id="{FA0F7B5B-72B8-67B8-B3ED-4D5C17A1B634}"/>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304800</xdr:colOff>
      <xdr:row>87</xdr:row>
      <xdr:rowOff>91441</xdr:rowOff>
    </xdr:to>
    <xdr:sp macro="" textlink="">
      <xdr:nvSpPr>
        <xdr:cNvPr id="1457379" name="AutoShape 95" descr="ITA">
          <a:extLst>
            <a:ext uri="{FF2B5EF4-FFF2-40B4-BE49-F238E27FC236}">
              <a16:creationId xmlns:a16="http://schemas.microsoft.com/office/drawing/2014/main" id="{CF9DB5F5-4240-0DB6-AAA3-84ACF56C98AD}"/>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380" name="AutoShape 96">
          <a:hlinkClick xmlns:r="http://schemas.openxmlformats.org/officeDocument/2006/relationships" r:id="rId1" tgtFrame="_blank"/>
          <a:extLst>
            <a:ext uri="{FF2B5EF4-FFF2-40B4-BE49-F238E27FC236}">
              <a16:creationId xmlns:a16="http://schemas.microsoft.com/office/drawing/2014/main" id="{5BCD47E7-599F-BB7D-068C-5797FD244C65}"/>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381" name="AutoShape 97">
          <a:extLst>
            <a:ext uri="{FF2B5EF4-FFF2-40B4-BE49-F238E27FC236}">
              <a16:creationId xmlns:a16="http://schemas.microsoft.com/office/drawing/2014/main" id="{625C4C22-909A-FF75-6CA9-ABF222AE9579}"/>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382" name="AutoShape 99">
          <a:hlinkClick xmlns:r="http://schemas.openxmlformats.org/officeDocument/2006/relationships" r:id="rId1" tgtFrame="_blank"/>
          <a:extLst>
            <a:ext uri="{FF2B5EF4-FFF2-40B4-BE49-F238E27FC236}">
              <a16:creationId xmlns:a16="http://schemas.microsoft.com/office/drawing/2014/main" id="{48B45FBA-A658-8F72-70B9-AB1F444E30BF}"/>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304800</xdr:colOff>
      <xdr:row>87</xdr:row>
      <xdr:rowOff>91441</xdr:rowOff>
    </xdr:to>
    <xdr:sp macro="" textlink="">
      <xdr:nvSpPr>
        <xdr:cNvPr id="1457383" name="AutoShape 95" descr="ITA">
          <a:extLst>
            <a:ext uri="{FF2B5EF4-FFF2-40B4-BE49-F238E27FC236}">
              <a16:creationId xmlns:a16="http://schemas.microsoft.com/office/drawing/2014/main" id="{AF01A785-406E-2BB0-3759-36700551D128}"/>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7384" name="AutoShape 101" descr="ITA">
          <a:extLst>
            <a:ext uri="{FF2B5EF4-FFF2-40B4-BE49-F238E27FC236}">
              <a16:creationId xmlns:a16="http://schemas.microsoft.com/office/drawing/2014/main" id="{025DB040-DC04-531E-CF61-459C7DA30F63}"/>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7385" name="AutoShape 104" descr="ITA">
          <a:extLst>
            <a:ext uri="{FF2B5EF4-FFF2-40B4-BE49-F238E27FC236}">
              <a16:creationId xmlns:a16="http://schemas.microsoft.com/office/drawing/2014/main" id="{384333A1-41D5-CDB5-4508-C4E7A937CF1C}"/>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7386" name="AutoShape 107" descr="ITA">
          <a:extLst>
            <a:ext uri="{FF2B5EF4-FFF2-40B4-BE49-F238E27FC236}">
              <a16:creationId xmlns:a16="http://schemas.microsoft.com/office/drawing/2014/main" id="{14481F99-95A8-83FC-1AB6-03DED4C2BE00}"/>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7387" name="AutoShape 131" descr="ITA">
          <a:extLst>
            <a:ext uri="{FF2B5EF4-FFF2-40B4-BE49-F238E27FC236}">
              <a16:creationId xmlns:a16="http://schemas.microsoft.com/office/drawing/2014/main" id="{52C1C915-CCE3-51A2-2C64-27CE3AD2F430}"/>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7388" name="AutoShape 134" descr="ITA">
          <a:extLst>
            <a:ext uri="{FF2B5EF4-FFF2-40B4-BE49-F238E27FC236}">
              <a16:creationId xmlns:a16="http://schemas.microsoft.com/office/drawing/2014/main" id="{DC1C1F84-C9E3-7260-E754-F2ABF74AF00B}"/>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254</xdr:row>
      <xdr:rowOff>0</xdr:rowOff>
    </xdr:from>
    <xdr:to>
      <xdr:col>3</xdr:col>
      <xdr:colOff>60960</xdr:colOff>
      <xdr:row>254</xdr:row>
      <xdr:rowOff>60960</xdr:rowOff>
    </xdr:to>
    <xdr:sp macro="" textlink="">
      <xdr:nvSpPr>
        <xdr:cNvPr id="1457389" name="AutoShape 3">
          <a:hlinkClick xmlns:r="http://schemas.openxmlformats.org/officeDocument/2006/relationships" r:id="rId1" tgtFrame="_blank"/>
          <a:extLst>
            <a:ext uri="{FF2B5EF4-FFF2-40B4-BE49-F238E27FC236}">
              <a16:creationId xmlns:a16="http://schemas.microsoft.com/office/drawing/2014/main" id="{88ED6E03-6162-7DAC-A5C5-3FA7D3423CD6}"/>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254</xdr:row>
      <xdr:rowOff>0</xdr:rowOff>
    </xdr:from>
    <xdr:to>
      <xdr:col>3</xdr:col>
      <xdr:colOff>60960</xdr:colOff>
      <xdr:row>254</xdr:row>
      <xdr:rowOff>60960</xdr:rowOff>
    </xdr:to>
    <xdr:sp macro="" textlink="">
      <xdr:nvSpPr>
        <xdr:cNvPr id="1457390" name="AutoShape 4">
          <a:extLst>
            <a:ext uri="{FF2B5EF4-FFF2-40B4-BE49-F238E27FC236}">
              <a16:creationId xmlns:a16="http://schemas.microsoft.com/office/drawing/2014/main" id="{75982F32-2667-41FE-AB38-7E3B34129EA2}"/>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391" name="AutoShape 25">
          <a:extLst>
            <a:ext uri="{FF2B5EF4-FFF2-40B4-BE49-F238E27FC236}">
              <a16:creationId xmlns:a16="http://schemas.microsoft.com/office/drawing/2014/main" id="{60324E43-6B4A-F447-ACDF-565059FD9764}"/>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392" name="AutoShape 27">
          <a:hlinkClick xmlns:r="http://schemas.openxmlformats.org/officeDocument/2006/relationships" r:id="rId1" tgtFrame="_blank"/>
          <a:extLst>
            <a:ext uri="{FF2B5EF4-FFF2-40B4-BE49-F238E27FC236}">
              <a16:creationId xmlns:a16="http://schemas.microsoft.com/office/drawing/2014/main" id="{0DC4E023-6DAF-91CD-8092-CCFB8C386F7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393" name="AutoShape 28">
          <a:extLst>
            <a:ext uri="{FF2B5EF4-FFF2-40B4-BE49-F238E27FC236}">
              <a16:creationId xmlns:a16="http://schemas.microsoft.com/office/drawing/2014/main" id="{95B9EE1F-185B-CF25-80DC-526E4B924CE2}"/>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394" name="AutoShape 30">
          <a:hlinkClick xmlns:r="http://schemas.openxmlformats.org/officeDocument/2006/relationships" r:id="rId1" tgtFrame="_blank"/>
          <a:extLst>
            <a:ext uri="{FF2B5EF4-FFF2-40B4-BE49-F238E27FC236}">
              <a16:creationId xmlns:a16="http://schemas.microsoft.com/office/drawing/2014/main" id="{811664A3-EC67-4E9F-939E-145EB0F81366}"/>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395" name="AutoShape 120">
          <a:hlinkClick xmlns:r="http://schemas.openxmlformats.org/officeDocument/2006/relationships" r:id="rId1" tgtFrame="_blank"/>
          <a:extLst>
            <a:ext uri="{FF2B5EF4-FFF2-40B4-BE49-F238E27FC236}">
              <a16:creationId xmlns:a16="http://schemas.microsoft.com/office/drawing/2014/main" id="{7EB3F307-E822-DD7F-F386-B9083E57383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396" name="AutoShape 121">
          <a:extLst>
            <a:ext uri="{FF2B5EF4-FFF2-40B4-BE49-F238E27FC236}">
              <a16:creationId xmlns:a16="http://schemas.microsoft.com/office/drawing/2014/main" id="{70C15159-2BE4-9A36-242D-1C0E3AE0950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397" name="AutoShape 123">
          <a:hlinkClick xmlns:r="http://schemas.openxmlformats.org/officeDocument/2006/relationships" r:id="rId1" tgtFrame="_blank"/>
          <a:extLst>
            <a:ext uri="{FF2B5EF4-FFF2-40B4-BE49-F238E27FC236}">
              <a16:creationId xmlns:a16="http://schemas.microsoft.com/office/drawing/2014/main" id="{6645A316-62F0-9668-8501-D64DC9310E4D}"/>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60960</xdr:colOff>
      <xdr:row>122</xdr:row>
      <xdr:rowOff>60960</xdr:rowOff>
    </xdr:to>
    <xdr:sp macro="" textlink="">
      <xdr:nvSpPr>
        <xdr:cNvPr id="1457398" name="AutoShape 4">
          <a:extLst>
            <a:ext uri="{FF2B5EF4-FFF2-40B4-BE49-F238E27FC236}">
              <a16:creationId xmlns:a16="http://schemas.microsoft.com/office/drawing/2014/main" id="{BDF7E503-4662-37DC-3C2B-7E4F2C8EC6BD}"/>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399" name="AutoShape 55">
          <a:extLst>
            <a:ext uri="{FF2B5EF4-FFF2-40B4-BE49-F238E27FC236}">
              <a16:creationId xmlns:a16="http://schemas.microsoft.com/office/drawing/2014/main" id="{90367D12-D9C8-CF15-1D07-AC2BA8F0F94F}"/>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400" name="AutoShape 57">
          <a:hlinkClick xmlns:r="http://schemas.openxmlformats.org/officeDocument/2006/relationships" r:id="rId1" tgtFrame="_blank"/>
          <a:extLst>
            <a:ext uri="{FF2B5EF4-FFF2-40B4-BE49-F238E27FC236}">
              <a16:creationId xmlns:a16="http://schemas.microsoft.com/office/drawing/2014/main" id="{32CAF80F-681E-304D-6F2B-0FC382875C0F}"/>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401" name="AutoShape 120">
          <a:hlinkClick xmlns:r="http://schemas.openxmlformats.org/officeDocument/2006/relationships" r:id="rId1" tgtFrame="_blank"/>
          <a:extLst>
            <a:ext uri="{FF2B5EF4-FFF2-40B4-BE49-F238E27FC236}">
              <a16:creationId xmlns:a16="http://schemas.microsoft.com/office/drawing/2014/main" id="{B1BD8512-9072-24EE-ABCA-FE182A2AE809}"/>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402" name="AutoShape 121">
          <a:extLst>
            <a:ext uri="{FF2B5EF4-FFF2-40B4-BE49-F238E27FC236}">
              <a16:creationId xmlns:a16="http://schemas.microsoft.com/office/drawing/2014/main" id="{4723C740-2B03-C011-5C87-E5FE7E084020}"/>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403" name="AutoShape 123">
          <a:hlinkClick xmlns:r="http://schemas.openxmlformats.org/officeDocument/2006/relationships" r:id="rId1" tgtFrame="_blank"/>
          <a:extLst>
            <a:ext uri="{FF2B5EF4-FFF2-40B4-BE49-F238E27FC236}">
              <a16:creationId xmlns:a16="http://schemas.microsoft.com/office/drawing/2014/main" id="{2F7BDDBF-3352-EED9-1FC8-1C174A5582C4}"/>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04" name="AutoShape 33">
          <a:extLst>
            <a:ext uri="{FF2B5EF4-FFF2-40B4-BE49-F238E27FC236}">
              <a16:creationId xmlns:a16="http://schemas.microsoft.com/office/drawing/2014/main" id="{5BEB06BD-93A0-9BA3-C3FA-E4ED7982204A}"/>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7405" name="AutoShape 43">
          <a:extLst>
            <a:ext uri="{FF2B5EF4-FFF2-40B4-BE49-F238E27FC236}">
              <a16:creationId xmlns:a16="http://schemas.microsoft.com/office/drawing/2014/main" id="{33614F93-175C-D262-B805-356ECFAC1007}"/>
            </a:ext>
          </a:extLst>
        </xdr:cNvPr>
        <xdr:cNvSpPr>
          <a:spLocks noChangeAspect="1" noChangeArrowheads="1"/>
        </xdr:cNvSpPr>
      </xdr:nvSpPr>
      <xdr:spPr bwMode="auto">
        <a:xfrm>
          <a:off x="655320" y="3200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06" name="AutoShape 75">
          <a:extLst>
            <a:ext uri="{FF2B5EF4-FFF2-40B4-BE49-F238E27FC236}">
              <a16:creationId xmlns:a16="http://schemas.microsoft.com/office/drawing/2014/main" id="{BE696730-E2A8-F10A-6424-06976FD45005}"/>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286</xdr:row>
      <xdr:rowOff>0</xdr:rowOff>
    </xdr:from>
    <xdr:to>
      <xdr:col>3</xdr:col>
      <xdr:colOff>60960</xdr:colOff>
      <xdr:row>286</xdr:row>
      <xdr:rowOff>60960</xdr:rowOff>
    </xdr:to>
    <xdr:sp macro="" textlink="">
      <xdr:nvSpPr>
        <xdr:cNvPr id="1457407" name="AutoShape 9">
          <a:extLst>
            <a:ext uri="{FF2B5EF4-FFF2-40B4-BE49-F238E27FC236}">
              <a16:creationId xmlns:a16="http://schemas.microsoft.com/office/drawing/2014/main" id="{705DFF86-56A2-138B-9F73-9BF9C025BBF5}"/>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3</xdr:col>
      <xdr:colOff>297180</xdr:colOff>
      <xdr:row>79</xdr:row>
      <xdr:rowOff>91441</xdr:rowOff>
    </xdr:to>
    <xdr:sp macro="" textlink="">
      <xdr:nvSpPr>
        <xdr:cNvPr id="1457408" name="AutoShape 128" descr="ITA">
          <a:extLst>
            <a:ext uri="{FF2B5EF4-FFF2-40B4-BE49-F238E27FC236}">
              <a16:creationId xmlns:a16="http://schemas.microsoft.com/office/drawing/2014/main" id="{1AA04397-82C5-4208-361D-3266E2191DC1}"/>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91443</xdr:rowOff>
    </xdr:to>
    <xdr:sp macro="" textlink="">
      <xdr:nvSpPr>
        <xdr:cNvPr id="1457409" name="AutoShape 110" descr="ITA">
          <a:extLst>
            <a:ext uri="{FF2B5EF4-FFF2-40B4-BE49-F238E27FC236}">
              <a16:creationId xmlns:a16="http://schemas.microsoft.com/office/drawing/2014/main" id="{8EDACBCF-17E6-0FA5-F167-450C7F52C848}"/>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410" name="AutoShape 108" descr="ITA">
          <a:extLst>
            <a:ext uri="{FF2B5EF4-FFF2-40B4-BE49-F238E27FC236}">
              <a16:creationId xmlns:a16="http://schemas.microsoft.com/office/drawing/2014/main" id="{D1639607-CA24-2CD4-5E2F-3B7E7047C4AC}"/>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251</xdr:row>
      <xdr:rowOff>0</xdr:rowOff>
    </xdr:from>
    <xdr:to>
      <xdr:col>4</xdr:col>
      <xdr:colOff>312418</xdr:colOff>
      <xdr:row>252</xdr:row>
      <xdr:rowOff>91440</xdr:rowOff>
    </xdr:to>
    <xdr:sp macro="" textlink="">
      <xdr:nvSpPr>
        <xdr:cNvPr id="1457411" name="AutoShape 110" descr="ITA">
          <a:extLst>
            <a:ext uri="{FF2B5EF4-FFF2-40B4-BE49-F238E27FC236}">
              <a16:creationId xmlns:a16="http://schemas.microsoft.com/office/drawing/2014/main" id="{8FBDA1E8-A170-2C97-A7B4-9CC9DF29E202}"/>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412" name="AutoShape 114" descr="ITA">
          <a:extLst>
            <a:ext uri="{FF2B5EF4-FFF2-40B4-BE49-F238E27FC236}">
              <a16:creationId xmlns:a16="http://schemas.microsoft.com/office/drawing/2014/main" id="{680F3F00-1E34-8FAA-F340-A10DF592E162}"/>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7413" name="AutoShape 116" descr="ITA">
          <a:extLst>
            <a:ext uri="{FF2B5EF4-FFF2-40B4-BE49-F238E27FC236}">
              <a16:creationId xmlns:a16="http://schemas.microsoft.com/office/drawing/2014/main" id="{4E5376DE-4A4B-BF83-12D2-053E9F8F7EE1}"/>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7414" name="AutoShape 118" descr="ITA">
          <a:extLst>
            <a:ext uri="{FF2B5EF4-FFF2-40B4-BE49-F238E27FC236}">
              <a16:creationId xmlns:a16="http://schemas.microsoft.com/office/drawing/2014/main" id="{5A322AD1-1ADF-FD53-6BF7-8D42131F14D5}"/>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7415" name="AutoShape 31">
          <a:extLst>
            <a:ext uri="{FF2B5EF4-FFF2-40B4-BE49-F238E27FC236}">
              <a16:creationId xmlns:a16="http://schemas.microsoft.com/office/drawing/2014/main" id="{F2040731-D5F8-DC21-9F4A-A9180F4A75A6}"/>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7416" name="AutoShape 33">
          <a:hlinkClick xmlns:r="http://schemas.openxmlformats.org/officeDocument/2006/relationships" r:id="rId1" tgtFrame="_blank"/>
          <a:extLst>
            <a:ext uri="{FF2B5EF4-FFF2-40B4-BE49-F238E27FC236}">
              <a16:creationId xmlns:a16="http://schemas.microsoft.com/office/drawing/2014/main" id="{1AA63A16-32EA-AA9E-8EA8-01B4AEF05919}"/>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7417" name="AutoShape 34">
          <a:extLst>
            <a:ext uri="{FF2B5EF4-FFF2-40B4-BE49-F238E27FC236}">
              <a16:creationId xmlns:a16="http://schemas.microsoft.com/office/drawing/2014/main" id="{2DF38525-8CDC-7EE4-B83E-148580AFD86B}"/>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7418" name="AutoShape 36">
          <a:hlinkClick xmlns:r="http://schemas.openxmlformats.org/officeDocument/2006/relationships" r:id="rId1" tgtFrame="_blank"/>
          <a:extLst>
            <a:ext uri="{FF2B5EF4-FFF2-40B4-BE49-F238E27FC236}">
              <a16:creationId xmlns:a16="http://schemas.microsoft.com/office/drawing/2014/main" id="{F2BBDDD4-A11C-A20D-E88F-C02EEA2DD83C}"/>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419" name="AutoShape 80" descr="ITA">
          <a:extLst>
            <a:ext uri="{FF2B5EF4-FFF2-40B4-BE49-F238E27FC236}">
              <a16:creationId xmlns:a16="http://schemas.microsoft.com/office/drawing/2014/main" id="{93BE85C3-52A8-8672-4DC7-733F61A9C26D}"/>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420" name="AutoShape 92" descr="ITA">
          <a:extLst>
            <a:ext uri="{FF2B5EF4-FFF2-40B4-BE49-F238E27FC236}">
              <a16:creationId xmlns:a16="http://schemas.microsoft.com/office/drawing/2014/main" id="{4E7AACD8-B4BE-6781-2237-50AEED2A8375}"/>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7421" name="AutoShape 131" descr="ITA">
          <a:extLst>
            <a:ext uri="{FF2B5EF4-FFF2-40B4-BE49-F238E27FC236}">
              <a16:creationId xmlns:a16="http://schemas.microsoft.com/office/drawing/2014/main" id="{7D230073-F3E5-F925-5D68-A664F433A5B0}"/>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7422" name="AutoShape 134" descr="ITA">
          <a:extLst>
            <a:ext uri="{FF2B5EF4-FFF2-40B4-BE49-F238E27FC236}">
              <a16:creationId xmlns:a16="http://schemas.microsoft.com/office/drawing/2014/main" id="{B1BCF122-1280-DB53-D35F-CCCEE9624BA2}"/>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182</xdr:row>
      <xdr:rowOff>0</xdr:rowOff>
    </xdr:from>
    <xdr:to>
      <xdr:col>3</xdr:col>
      <xdr:colOff>60960</xdr:colOff>
      <xdr:row>182</xdr:row>
      <xdr:rowOff>60960</xdr:rowOff>
    </xdr:to>
    <xdr:sp macro="" textlink="">
      <xdr:nvSpPr>
        <xdr:cNvPr id="1457423" name="AutoShape 3">
          <a:hlinkClick xmlns:r="http://schemas.openxmlformats.org/officeDocument/2006/relationships" r:id="rId1" tgtFrame="_blank"/>
          <a:extLst>
            <a:ext uri="{FF2B5EF4-FFF2-40B4-BE49-F238E27FC236}">
              <a16:creationId xmlns:a16="http://schemas.microsoft.com/office/drawing/2014/main" id="{2F84A788-0667-EBAF-2D2C-4CFA0517AAB8}"/>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182</xdr:row>
      <xdr:rowOff>0</xdr:rowOff>
    </xdr:from>
    <xdr:to>
      <xdr:col>3</xdr:col>
      <xdr:colOff>60960</xdr:colOff>
      <xdr:row>182</xdr:row>
      <xdr:rowOff>60960</xdr:rowOff>
    </xdr:to>
    <xdr:sp macro="" textlink="">
      <xdr:nvSpPr>
        <xdr:cNvPr id="1457424" name="AutoShape 4">
          <a:extLst>
            <a:ext uri="{FF2B5EF4-FFF2-40B4-BE49-F238E27FC236}">
              <a16:creationId xmlns:a16="http://schemas.microsoft.com/office/drawing/2014/main" id="{B87F7E11-0D70-D8CA-50FD-4148DF1391D4}"/>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25" name="AutoShape 25">
          <a:extLst>
            <a:ext uri="{FF2B5EF4-FFF2-40B4-BE49-F238E27FC236}">
              <a16:creationId xmlns:a16="http://schemas.microsoft.com/office/drawing/2014/main" id="{AFA52CA5-7815-1FE3-F1E8-33A6B87C21D7}"/>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26" name="AutoShape 27">
          <a:hlinkClick xmlns:r="http://schemas.openxmlformats.org/officeDocument/2006/relationships" r:id="rId1" tgtFrame="_blank"/>
          <a:extLst>
            <a:ext uri="{FF2B5EF4-FFF2-40B4-BE49-F238E27FC236}">
              <a16:creationId xmlns:a16="http://schemas.microsoft.com/office/drawing/2014/main" id="{955F7594-BA6F-3D28-0C17-BF4E40E5123D}"/>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27" name="AutoShape 28">
          <a:extLst>
            <a:ext uri="{FF2B5EF4-FFF2-40B4-BE49-F238E27FC236}">
              <a16:creationId xmlns:a16="http://schemas.microsoft.com/office/drawing/2014/main" id="{5DE306A2-D142-B4EB-9473-183C787BEB0B}"/>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28" name="AutoShape 30">
          <a:hlinkClick xmlns:r="http://schemas.openxmlformats.org/officeDocument/2006/relationships" r:id="rId1" tgtFrame="_blank"/>
          <a:extLst>
            <a:ext uri="{FF2B5EF4-FFF2-40B4-BE49-F238E27FC236}">
              <a16:creationId xmlns:a16="http://schemas.microsoft.com/office/drawing/2014/main" id="{3AABE7AF-8119-69B2-0898-C4CDDF55C247}"/>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429" name="AutoShape 120">
          <a:hlinkClick xmlns:r="http://schemas.openxmlformats.org/officeDocument/2006/relationships" r:id="rId1" tgtFrame="_blank"/>
          <a:extLst>
            <a:ext uri="{FF2B5EF4-FFF2-40B4-BE49-F238E27FC236}">
              <a16:creationId xmlns:a16="http://schemas.microsoft.com/office/drawing/2014/main" id="{7BBC581B-5568-C4DC-EB97-27A92FA9C0A9}"/>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430" name="AutoShape 121">
          <a:extLst>
            <a:ext uri="{FF2B5EF4-FFF2-40B4-BE49-F238E27FC236}">
              <a16:creationId xmlns:a16="http://schemas.microsoft.com/office/drawing/2014/main" id="{40B9656F-D9F4-9C51-B804-654ABF1F8C38}"/>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431" name="AutoShape 123">
          <a:hlinkClick xmlns:r="http://schemas.openxmlformats.org/officeDocument/2006/relationships" r:id="rId1" tgtFrame="_blank"/>
          <a:extLst>
            <a:ext uri="{FF2B5EF4-FFF2-40B4-BE49-F238E27FC236}">
              <a16:creationId xmlns:a16="http://schemas.microsoft.com/office/drawing/2014/main" id="{BBBEBB9F-CD11-9BED-92D3-BB47E9C1D384}"/>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432" name="AutoShape 4">
          <a:extLst>
            <a:ext uri="{FF2B5EF4-FFF2-40B4-BE49-F238E27FC236}">
              <a16:creationId xmlns:a16="http://schemas.microsoft.com/office/drawing/2014/main" id="{57C0F2A4-A0D1-A10A-9CE0-F5AD9309EAC1}"/>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33" name="AutoShape 55">
          <a:extLst>
            <a:ext uri="{FF2B5EF4-FFF2-40B4-BE49-F238E27FC236}">
              <a16:creationId xmlns:a16="http://schemas.microsoft.com/office/drawing/2014/main" id="{90D3B65B-4FED-73A6-D998-0CACED3225D5}"/>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34" name="AutoShape 57">
          <a:hlinkClick xmlns:r="http://schemas.openxmlformats.org/officeDocument/2006/relationships" r:id="rId1" tgtFrame="_blank"/>
          <a:extLst>
            <a:ext uri="{FF2B5EF4-FFF2-40B4-BE49-F238E27FC236}">
              <a16:creationId xmlns:a16="http://schemas.microsoft.com/office/drawing/2014/main" id="{F407DF6F-263F-7BF5-9FD3-1FA3C9C70CE7}"/>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435" name="AutoShape 120">
          <a:hlinkClick xmlns:r="http://schemas.openxmlformats.org/officeDocument/2006/relationships" r:id="rId1" tgtFrame="_blank"/>
          <a:extLst>
            <a:ext uri="{FF2B5EF4-FFF2-40B4-BE49-F238E27FC236}">
              <a16:creationId xmlns:a16="http://schemas.microsoft.com/office/drawing/2014/main" id="{91C3AA8A-0C71-785A-ED99-B28022461090}"/>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436" name="AutoShape 121">
          <a:extLst>
            <a:ext uri="{FF2B5EF4-FFF2-40B4-BE49-F238E27FC236}">
              <a16:creationId xmlns:a16="http://schemas.microsoft.com/office/drawing/2014/main" id="{18B76CE9-856C-ECDA-48BC-7F362E2366DE}"/>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437" name="AutoShape 123">
          <a:hlinkClick xmlns:r="http://schemas.openxmlformats.org/officeDocument/2006/relationships" r:id="rId1" tgtFrame="_blank"/>
          <a:extLst>
            <a:ext uri="{FF2B5EF4-FFF2-40B4-BE49-F238E27FC236}">
              <a16:creationId xmlns:a16="http://schemas.microsoft.com/office/drawing/2014/main" id="{62EF5816-5D59-981A-5119-77B8B18D05CB}"/>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7438" name="AutoShape 33">
          <a:extLst>
            <a:ext uri="{FF2B5EF4-FFF2-40B4-BE49-F238E27FC236}">
              <a16:creationId xmlns:a16="http://schemas.microsoft.com/office/drawing/2014/main" id="{E03CD2EC-C30D-4D41-B787-94156F2581FC}"/>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39" name="AutoShape 43">
          <a:extLst>
            <a:ext uri="{FF2B5EF4-FFF2-40B4-BE49-F238E27FC236}">
              <a16:creationId xmlns:a16="http://schemas.microsoft.com/office/drawing/2014/main" id="{695C7AE3-5F57-2C98-6901-080D61897A3F}"/>
            </a:ext>
          </a:extLst>
        </xdr:cNvPr>
        <xdr:cNvSpPr>
          <a:spLocks noChangeAspect="1" noChangeArrowheads="1"/>
        </xdr:cNvSpPr>
      </xdr:nvSpPr>
      <xdr:spPr bwMode="auto">
        <a:xfrm>
          <a:off x="655320" y="50314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440" name="AutoShape 75">
          <a:extLst>
            <a:ext uri="{FF2B5EF4-FFF2-40B4-BE49-F238E27FC236}">
              <a16:creationId xmlns:a16="http://schemas.microsoft.com/office/drawing/2014/main" id="{189F5BAD-97E1-E19D-C178-89F83280817B}"/>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441" name="AutoShape 9">
          <a:extLst>
            <a:ext uri="{FF2B5EF4-FFF2-40B4-BE49-F238E27FC236}">
              <a16:creationId xmlns:a16="http://schemas.microsoft.com/office/drawing/2014/main" id="{C0F8764E-26AF-272A-8E73-7421D64762DD}"/>
            </a:ext>
          </a:extLst>
        </xdr:cNvPr>
        <xdr:cNvSpPr>
          <a:spLocks noChangeAspect="1" noChangeArrowheads="1"/>
        </xdr:cNvSpPr>
      </xdr:nvSpPr>
      <xdr:spPr bwMode="auto">
        <a:xfrm>
          <a:off x="65532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7442" name="AutoShape 128" descr="ITA">
          <a:extLst>
            <a:ext uri="{FF2B5EF4-FFF2-40B4-BE49-F238E27FC236}">
              <a16:creationId xmlns:a16="http://schemas.microsoft.com/office/drawing/2014/main" id="{8DE2C13B-37AB-B215-67E1-1CD0418F86C0}"/>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180</xdr:row>
      <xdr:rowOff>0</xdr:rowOff>
    </xdr:from>
    <xdr:to>
      <xdr:col>4</xdr:col>
      <xdr:colOff>312418</xdr:colOff>
      <xdr:row>181</xdr:row>
      <xdr:rowOff>91440</xdr:rowOff>
    </xdr:to>
    <xdr:sp macro="" textlink="">
      <xdr:nvSpPr>
        <xdr:cNvPr id="1457443" name="AutoShape 110" descr="ITA">
          <a:extLst>
            <a:ext uri="{FF2B5EF4-FFF2-40B4-BE49-F238E27FC236}">
              <a16:creationId xmlns:a16="http://schemas.microsoft.com/office/drawing/2014/main" id="{01C868A9-11CC-899C-54EC-0218C286853B}"/>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7444" name="AutoShape 108" descr="ITA">
          <a:extLst>
            <a:ext uri="{FF2B5EF4-FFF2-40B4-BE49-F238E27FC236}">
              <a16:creationId xmlns:a16="http://schemas.microsoft.com/office/drawing/2014/main" id="{CF5CF578-2319-7FE0-6B35-B2FC16DDA786}"/>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91444</xdr:rowOff>
    </xdr:to>
    <xdr:sp macro="" textlink="">
      <xdr:nvSpPr>
        <xdr:cNvPr id="1457445" name="AutoShape 110" descr="ITA">
          <a:extLst>
            <a:ext uri="{FF2B5EF4-FFF2-40B4-BE49-F238E27FC236}">
              <a16:creationId xmlns:a16="http://schemas.microsoft.com/office/drawing/2014/main" id="{F6D0E9BF-F3D3-C560-411B-B494226F1679}"/>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7446" name="AutoShape 114" descr="ITA">
          <a:extLst>
            <a:ext uri="{FF2B5EF4-FFF2-40B4-BE49-F238E27FC236}">
              <a16:creationId xmlns:a16="http://schemas.microsoft.com/office/drawing/2014/main" id="{9D5E987F-6FC0-9854-2664-DAA4ECE920E8}"/>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7447" name="AutoShape 116" descr="ITA">
          <a:extLst>
            <a:ext uri="{FF2B5EF4-FFF2-40B4-BE49-F238E27FC236}">
              <a16:creationId xmlns:a16="http://schemas.microsoft.com/office/drawing/2014/main" id="{694253B4-75E0-E267-9BC4-FBFA1F1529BD}"/>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7448" name="AutoShape 118" descr="ITA">
          <a:extLst>
            <a:ext uri="{FF2B5EF4-FFF2-40B4-BE49-F238E27FC236}">
              <a16:creationId xmlns:a16="http://schemas.microsoft.com/office/drawing/2014/main" id="{BA8897BB-5A0D-C85F-B5F7-B701EF2B4359}"/>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49" name="AutoShape 31">
          <a:extLst>
            <a:ext uri="{FF2B5EF4-FFF2-40B4-BE49-F238E27FC236}">
              <a16:creationId xmlns:a16="http://schemas.microsoft.com/office/drawing/2014/main" id="{AE146034-F937-6405-7F60-0EE2A98B1DFD}"/>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50" name="AutoShape 33">
          <a:hlinkClick xmlns:r="http://schemas.openxmlformats.org/officeDocument/2006/relationships" r:id="rId1" tgtFrame="_blank"/>
          <a:extLst>
            <a:ext uri="{FF2B5EF4-FFF2-40B4-BE49-F238E27FC236}">
              <a16:creationId xmlns:a16="http://schemas.microsoft.com/office/drawing/2014/main" id="{40E8A3E8-7415-E78E-BE3B-0BDF0C23832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51" name="AutoShape 34">
          <a:extLst>
            <a:ext uri="{FF2B5EF4-FFF2-40B4-BE49-F238E27FC236}">
              <a16:creationId xmlns:a16="http://schemas.microsoft.com/office/drawing/2014/main" id="{837D972B-D1F1-4945-E352-5D31D97AFAD9}"/>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52" name="AutoShape 36">
          <a:hlinkClick xmlns:r="http://schemas.openxmlformats.org/officeDocument/2006/relationships" r:id="rId1" tgtFrame="_blank"/>
          <a:extLst>
            <a:ext uri="{FF2B5EF4-FFF2-40B4-BE49-F238E27FC236}">
              <a16:creationId xmlns:a16="http://schemas.microsoft.com/office/drawing/2014/main" id="{25C161B1-C254-DB09-7090-2BB94F260685}"/>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7453" name="AutoShape 80" descr="ITA">
          <a:extLst>
            <a:ext uri="{FF2B5EF4-FFF2-40B4-BE49-F238E27FC236}">
              <a16:creationId xmlns:a16="http://schemas.microsoft.com/office/drawing/2014/main" id="{AACBA61D-1D8C-54D4-6046-3AD9890E5E4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7454" name="AutoShape 92" descr="ITA">
          <a:extLst>
            <a:ext uri="{FF2B5EF4-FFF2-40B4-BE49-F238E27FC236}">
              <a16:creationId xmlns:a16="http://schemas.microsoft.com/office/drawing/2014/main" id="{A8417350-DFAF-5486-9591-976264D0F5B2}"/>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7455" name="AutoShape 131" descr="ITA">
          <a:extLst>
            <a:ext uri="{FF2B5EF4-FFF2-40B4-BE49-F238E27FC236}">
              <a16:creationId xmlns:a16="http://schemas.microsoft.com/office/drawing/2014/main" id="{69A423FC-C7D5-67D3-F052-9ACA235A1E55}"/>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7456" name="AutoShape 134" descr="ITA">
          <a:extLst>
            <a:ext uri="{FF2B5EF4-FFF2-40B4-BE49-F238E27FC236}">
              <a16:creationId xmlns:a16="http://schemas.microsoft.com/office/drawing/2014/main" id="{BDF4D2E1-B674-E655-435B-7F3CBB837A13}"/>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7457" name="AutoShape 3">
          <a:hlinkClick xmlns:r="http://schemas.openxmlformats.org/officeDocument/2006/relationships" r:id="rId1" tgtFrame="_blank"/>
          <a:extLst>
            <a:ext uri="{FF2B5EF4-FFF2-40B4-BE49-F238E27FC236}">
              <a16:creationId xmlns:a16="http://schemas.microsoft.com/office/drawing/2014/main" id="{8B4D6617-A72F-0766-AE3D-A5BDE1596E1E}"/>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7458" name="AutoShape 4">
          <a:extLst>
            <a:ext uri="{FF2B5EF4-FFF2-40B4-BE49-F238E27FC236}">
              <a16:creationId xmlns:a16="http://schemas.microsoft.com/office/drawing/2014/main" id="{EDEC9496-F3E2-6EE8-1541-A1024F05A24F}"/>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59" name="AutoShape 6">
          <a:hlinkClick xmlns:r="http://schemas.openxmlformats.org/officeDocument/2006/relationships" r:id="rId1" tgtFrame="_blank"/>
          <a:extLst>
            <a:ext uri="{FF2B5EF4-FFF2-40B4-BE49-F238E27FC236}">
              <a16:creationId xmlns:a16="http://schemas.microsoft.com/office/drawing/2014/main" id="{DF6B816A-6F80-DBE8-E3EB-652EE2DFC0E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460" name="AutoShape 25">
          <a:extLst>
            <a:ext uri="{FF2B5EF4-FFF2-40B4-BE49-F238E27FC236}">
              <a16:creationId xmlns:a16="http://schemas.microsoft.com/office/drawing/2014/main" id="{089A3D14-3A6F-990B-8095-1C748F065647}"/>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461" name="AutoShape 27">
          <a:hlinkClick xmlns:r="http://schemas.openxmlformats.org/officeDocument/2006/relationships" r:id="rId1" tgtFrame="_blank"/>
          <a:extLst>
            <a:ext uri="{FF2B5EF4-FFF2-40B4-BE49-F238E27FC236}">
              <a16:creationId xmlns:a16="http://schemas.microsoft.com/office/drawing/2014/main" id="{7AF07AA9-0631-96EE-C80F-A5ACCEC7249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462" name="AutoShape 28">
          <a:extLst>
            <a:ext uri="{FF2B5EF4-FFF2-40B4-BE49-F238E27FC236}">
              <a16:creationId xmlns:a16="http://schemas.microsoft.com/office/drawing/2014/main" id="{84254CC0-1281-70FE-AFCE-A719EF5C85B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463" name="AutoShape 30">
          <a:hlinkClick xmlns:r="http://schemas.openxmlformats.org/officeDocument/2006/relationships" r:id="rId1" tgtFrame="_blank"/>
          <a:extLst>
            <a:ext uri="{FF2B5EF4-FFF2-40B4-BE49-F238E27FC236}">
              <a16:creationId xmlns:a16="http://schemas.microsoft.com/office/drawing/2014/main" id="{C5191B11-BB47-47C9-5C0A-3AEE6C10BDB7}"/>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464" name="AutoShape 52">
          <a:extLst>
            <a:ext uri="{FF2B5EF4-FFF2-40B4-BE49-F238E27FC236}">
              <a16:creationId xmlns:a16="http://schemas.microsoft.com/office/drawing/2014/main" id="{CC1120DC-E65E-EEE6-D18C-CC505958D18B}"/>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465" name="AutoShape 54">
          <a:hlinkClick xmlns:r="http://schemas.openxmlformats.org/officeDocument/2006/relationships" r:id="rId1" tgtFrame="_blank"/>
          <a:extLst>
            <a:ext uri="{FF2B5EF4-FFF2-40B4-BE49-F238E27FC236}">
              <a16:creationId xmlns:a16="http://schemas.microsoft.com/office/drawing/2014/main" id="{9B0F7643-4197-FC15-EDAC-5AE71465E182}"/>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66" name="AutoShape 55">
          <a:extLst>
            <a:ext uri="{FF2B5EF4-FFF2-40B4-BE49-F238E27FC236}">
              <a16:creationId xmlns:a16="http://schemas.microsoft.com/office/drawing/2014/main" id="{795BF920-6587-E7C8-F2E6-35CFC50654F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67" name="AutoShape 57">
          <a:hlinkClick xmlns:r="http://schemas.openxmlformats.org/officeDocument/2006/relationships" r:id="rId1" tgtFrame="_blank"/>
          <a:extLst>
            <a:ext uri="{FF2B5EF4-FFF2-40B4-BE49-F238E27FC236}">
              <a16:creationId xmlns:a16="http://schemas.microsoft.com/office/drawing/2014/main" id="{3E7C6FE1-1681-CAFA-0CB3-AB28BA20F941}"/>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468" name="AutoShape 120">
          <a:hlinkClick xmlns:r="http://schemas.openxmlformats.org/officeDocument/2006/relationships" r:id="rId1" tgtFrame="_blank"/>
          <a:extLst>
            <a:ext uri="{FF2B5EF4-FFF2-40B4-BE49-F238E27FC236}">
              <a16:creationId xmlns:a16="http://schemas.microsoft.com/office/drawing/2014/main" id="{70056B38-F7AC-021D-EC4C-B71F2C7317E4}"/>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469" name="AutoShape 121">
          <a:extLst>
            <a:ext uri="{FF2B5EF4-FFF2-40B4-BE49-F238E27FC236}">
              <a16:creationId xmlns:a16="http://schemas.microsoft.com/office/drawing/2014/main" id="{A0929D07-C5DE-1B18-2795-1AECD723786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470" name="AutoShape 123">
          <a:hlinkClick xmlns:r="http://schemas.openxmlformats.org/officeDocument/2006/relationships" r:id="rId1" tgtFrame="_blank"/>
          <a:extLst>
            <a:ext uri="{FF2B5EF4-FFF2-40B4-BE49-F238E27FC236}">
              <a16:creationId xmlns:a16="http://schemas.microsoft.com/office/drawing/2014/main" id="{58A0D7E6-287B-474C-CB0C-C1D9BB73962E}"/>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471" name="AutoShape 133">
          <a:extLst>
            <a:ext uri="{FF2B5EF4-FFF2-40B4-BE49-F238E27FC236}">
              <a16:creationId xmlns:a16="http://schemas.microsoft.com/office/drawing/2014/main" id="{D90BC90B-B195-7829-E55F-7238519D4D12}"/>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472" name="AutoShape 135">
          <a:hlinkClick xmlns:r="http://schemas.openxmlformats.org/officeDocument/2006/relationships" r:id="rId1" tgtFrame="_blank"/>
          <a:extLst>
            <a:ext uri="{FF2B5EF4-FFF2-40B4-BE49-F238E27FC236}">
              <a16:creationId xmlns:a16="http://schemas.microsoft.com/office/drawing/2014/main" id="{E7C7414C-1B92-6562-91C0-C1B1691BF3A5}"/>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474" name="AutoShape 55">
          <a:extLst>
            <a:ext uri="{FF2B5EF4-FFF2-40B4-BE49-F238E27FC236}">
              <a16:creationId xmlns:a16="http://schemas.microsoft.com/office/drawing/2014/main" id="{2C420F5E-2822-DADB-85EB-1D2BFF3477D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475" name="AutoShape 57">
          <a:hlinkClick xmlns:r="http://schemas.openxmlformats.org/officeDocument/2006/relationships" r:id="rId1" tgtFrame="_blank"/>
          <a:extLst>
            <a:ext uri="{FF2B5EF4-FFF2-40B4-BE49-F238E27FC236}">
              <a16:creationId xmlns:a16="http://schemas.microsoft.com/office/drawing/2014/main" id="{47085F4B-E07A-68C1-C0AD-83611D4FC305}"/>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476" name="AutoShape 120">
          <a:hlinkClick xmlns:r="http://schemas.openxmlformats.org/officeDocument/2006/relationships" r:id="rId1" tgtFrame="_blank"/>
          <a:extLst>
            <a:ext uri="{FF2B5EF4-FFF2-40B4-BE49-F238E27FC236}">
              <a16:creationId xmlns:a16="http://schemas.microsoft.com/office/drawing/2014/main" id="{D1064EEE-30FF-6DD3-AF73-DE26CCC368EC}"/>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477" name="AutoShape 121">
          <a:extLst>
            <a:ext uri="{FF2B5EF4-FFF2-40B4-BE49-F238E27FC236}">
              <a16:creationId xmlns:a16="http://schemas.microsoft.com/office/drawing/2014/main" id="{4FBE7DA7-1D01-95A7-0858-C7AA296C6AE3}"/>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478" name="AutoShape 123">
          <a:hlinkClick xmlns:r="http://schemas.openxmlformats.org/officeDocument/2006/relationships" r:id="rId1" tgtFrame="_blank"/>
          <a:extLst>
            <a:ext uri="{FF2B5EF4-FFF2-40B4-BE49-F238E27FC236}">
              <a16:creationId xmlns:a16="http://schemas.microsoft.com/office/drawing/2014/main" id="{C2288206-6793-2918-E630-7D46F99ABE69}"/>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79" name="AutoShape 31">
          <a:extLst>
            <a:ext uri="{FF2B5EF4-FFF2-40B4-BE49-F238E27FC236}">
              <a16:creationId xmlns:a16="http://schemas.microsoft.com/office/drawing/2014/main" id="{455E11ED-904D-EB2B-39CF-FA28145A51B0}"/>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7480" name="AutoShape 33">
          <a:extLst>
            <a:ext uri="{FF2B5EF4-FFF2-40B4-BE49-F238E27FC236}">
              <a16:creationId xmlns:a16="http://schemas.microsoft.com/office/drawing/2014/main" id="{6DBB421F-30B0-EDE6-4936-4A656E166F0F}"/>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481" name="AutoShape 19">
          <a:extLst>
            <a:ext uri="{FF2B5EF4-FFF2-40B4-BE49-F238E27FC236}">
              <a16:creationId xmlns:a16="http://schemas.microsoft.com/office/drawing/2014/main" id="{FEA4FB6F-5F80-F7E5-673C-565F2C4E19A5}"/>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60960</xdr:colOff>
      <xdr:row>232</xdr:row>
      <xdr:rowOff>60960</xdr:rowOff>
    </xdr:to>
    <xdr:sp macro="" textlink="">
      <xdr:nvSpPr>
        <xdr:cNvPr id="1457482" name="AutoShape 43">
          <a:extLst>
            <a:ext uri="{FF2B5EF4-FFF2-40B4-BE49-F238E27FC236}">
              <a16:creationId xmlns:a16="http://schemas.microsoft.com/office/drawing/2014/main" id="{9857A93C-59C2-8B1D-B109-B9C1592C4E5F}"/>
            </a:ext>
          </a:extLst>
        </xdr:cNvPr>
        <xdr:cNvSpPr>
          <a:spLocks noChangeAspect="1" noChangeArrowheads="1"/>
        </xdr:cNvSpPr>
      </xdr:nvSpPr>
      <xdr:spPr bwMode="auto">
        <a:xfrm>
          <a:off x="655320" y="2768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483" name="AutoShape 65">
          <a:extLst>
            <a:ext uri="{FF2B5EF4-FFF2-40B4-BE49-F238E27FC236}">
              <a16:creationId xmlns:a16="http://schemas.microsoft.com/office/drawing/2014/main" id="{4830CCC5-73B5-2BC3-2BBB-F0B55A3F4BFF}"/>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484" name="AutoShape 70" descr="ITA">
          <a:extLst>
            <a:ext uri="{FF2B5EF4-FFF2-40B4-BE49-F238E27FC236}">
              <a16:creationId xmlns:a16="http://schemas.microsoft.com/office/drawing/2014/main" id="{4E41A7BD-99F9-6DB5-F216-50B39FD4A49F}"/>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7485" name="AutoShape 75">
          <a:extLst>
            <a:ext uri="{FF2B5EF4-FFF2-40B4-BE49-F238E27FC236}">
              <a16:creationId xmlns:a16="http://schemas.microsoft.com/office/drawing/2014/main" id="{2666974A-57C2-33F9-9D3E-4002AC43D237}"/>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486" name="AutoShape 9">
          <a:extLst>
            <a:ext uri="{FF2B5EF4-FFF2-40B4-BE49-F238E27FC236}">
              <a16:creationId xmlns:a16="http://schemas.microsoft.com/office/drawing/2014/main" id="{E1B4BABC-BE51-79F2-B866-B43FCF2AF246}"/>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297180</xdr:colOff>
      <xdr:row>89</xdr:row>
      <xdr:rowOff>91439</xdr:rowOff>
    </xdr:to>
    <xdr:sp macro="" textlink="">
      <xdr:nvSpPr>
        <xdr:cNvPr id="1457487" name="AutoShape 102" descr="ITA">
          <a:extLst>
            <a:ext uri="{FF2B5EF4-FFF2-40B4-BE49-F238E27FC236}">
              <a16:creationId xmlns:a16="http://schemas.microsoft.com/office/drawing/2014/main" id="{09D308E3-EFDC-798C-3AC6-00D822A42853}"/>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488" name="AutoShape 128" descr="ITA">
          <a:extLst>
            <a:ext uri="{FF2B5EF4-FFF2-40B4-BE49-F238E27FC236}">
              <a16:creationId xmlns:a16="http://schemas.microsoft.com/office/drawing/2014/main" id="{D40CFD93-EBAB-3CA1-D3E4-CC83CAA3A391}"/>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7489" name="AutoShape 110" descr="ITA">
          <a:extLst>
            <a:ext uri="{FF2B5EF4-FFF2-40B4-BE49-F238E27FC236}">
              <a16:creationId xmlns:a16="http://schemas.microsoft.com/office/drawing/2014/main" id="{CFA552E9-8BBA-23DD-D7C4-9AED8058A3F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490" name="AutoShape 108" descr="ITA">
          <a:extLst>
            <a:ext uri="{FF2B5EF4-FFF2-40B4-BE49-F238E27FC236}">
              <a16:creationId xmlns:a16="http://schemas.microsoft.com/office/drawing/2014/main" id="{C18212FF-EAEE-6DB9-B019-AED4CBD2643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7491" name="AutoShape 110" descr="ITA">
          <a:extLst>
            <a:ext uri="{FF2B5EF4-FFF2-40B4-BE49-F238E27FC236}">
              <a16:creationId xmlns:a16="http://schemas.microsoft.com/office/drawing/2014/main" id="{FBD1C37A-4AA4-84B7-A69F-D2BEF9AF4139}"/>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492" name="AutoShape 114" descr="ITA">
          <a:extLst>
            <a:ext uri="{FF2B5EF4-FFF2-40B4-BE49-F238E27FC236}">
              <a16:creationId xmlns:a16="http://schemas.microsoft.com/office/drawing/2014/main" id="{CF93DA33-0AB6-42D6-97A7-1DDDBE9AD2D1}"/>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493" name="AutoShape 116" descr="ITA">
          <a:extLst>
            <a:ext uri="{FF2B5EF4-FFF2-40B4-BE49-F238E27FC236}">
              <a16:creationId xmlns:a16="http://schemas.microsoft.com/office/drawing/2014/main" id="{FB4569D4-D884-49AE-9D10-B07C8BE89E74}"/>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494" name="AutoShape 118" descr="ITA">
          <a:extLst>
            <a:ext uri="{FF2B5EF4-FFF2-40B4-BE49-F238E27FC236}">
              <a16:creationId xmlns:a16="http://schemas.microsoft.com/office/drawing/2014/main" id="{953A5407-4533-47A6-B746-60D039EB0464}"/>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312420</xdr:colOff>
      <xdr:row>52</xdr:row>
      <xdr:rowOff>91443</xdr:rowOff>
    </xdr:to>
    <xdr:sp macro="" textlink="">
      <xdr:nvSpPr>
        <xdr:cNvPr id="1457495" name="AutoShape 120" descr="ITA">
          <a:extLst>
            <a:ext uri="{FF2B5EF4-FFF2-40B4-BE49-F238E27FC236}">
              <a16:creationId xmlns:a16="http://schemas.microsoft.com/office/drawing/2014/main" id="{33BE5393-CCBB-8DA1-F5DE-2A40E72B5D5D}"/>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496" name="AutoShape 31">
          <a:extLst>
            <a:ext uri="{FF2B5EF4-FFF2-40B4-BE49-F238E27FC236}">
              <a16:creationId xmlns:a16="http://schemas.microsoft.com/office/drawing/2014/main" id="{7B7A853B-1D4D-D7E2-BFD3-3B91F27F7AC7}"/>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497" name="AutoShape 33">
          <a:hlinkClick xmlns:r="http://schemas.openxmlformats.org/officeDocument/2006/relationships" r:id="rId1" tgtFrame="_blank"/>
          <a:extLst>
            <a:ext uri="{FF2B5EF4-FFF2-40B4-BE49-F238E27FC236}">
              <a16:creationId xmlns:a16="http://schemas.microsoft.com/office/drawing/2014/main" id="{6A149A3D-EFED-61F6-EC73-83083F600F62}"/>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498" name="AutoShape 34">
          <a:extLst>
            <a:ext uri="{FF2B5EF4-FFF2-40B4-BE49-F238E27FC236}">
              <a16:creationId xmlns:a16="http://schemas.microsoft.com/office/drawing/2014/main" id="{F5B0FC0E-B343-6C6C-AC97-EA2F7611462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499" name="AutoShape 36">
          <a:hlinkClick xmlns:r="http://schemas.openxmlformats.org/officeDocument/2006/relationships" r:id="rId1" tgtFrame="_blank"/>
          <a:extLst>
            <a:ext uri="{FF2B5EF4-FFF2-40B4-BE49-F238E27FC236}">
              <a16:creationId xmlns:a16="http://schemas.microsoft.com/office/drawing/2014/main" id="{F3402D11-F982-017D-C095-FD44421EA9A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500" name="AutoShape 80" descr="ITA">
          <a:extLst>
            <a:ext uri="{FF2B5EF4-FFF2-40B4-BE49-F238E27FC236}">
              <a16:creationId xmlns:a16="http://schemas.microsoft.com/office/drawing/2014/main" id="{7DE77809-6902-866B-973A-FA93BB8EB65F}"/>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501" name="AutoShape 92" descr="ITA">
          <a:extLst>
            <a:ext uri="{FF2B5EF4-FFF2-40B4-BE49-F238E27FC236}">
              <a16:creationId xmlns:a16="http://schemas.microsoft.com/office/drawing/2014/main" id="{605A7EF5-C925-5827-3B87-94827F8CBEC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02" name="AutoShape 94">
          <a:extLst>
            <a:ext uri="{FF2B5EF4-FFF2-40B4-BE49-F238E27FC236}">
              <a16:creationId xmlns:a16="http://schemas.microsoft.com/office/drawing/2014/main" id="{7560C7AD-B9CB-EDF8-2318-8DB2417F61DE}"/>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503" name="AutoShape 95" descr="ITA">
          <a:extLst>
            <a:ext uri="{FF2B5EF4-FFF2-40B4-BE49-F238E27FC236}">
              <a16:creationId xmlns:a16="http://schemas.microsoft.com/office/drawing/2014/main" id="{C0E2629B-B4B2-F156-60E7-9D503BB78AE8}"/>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04" name="AutoShape 96">
          <a:hlinkClick xmlns:r="http://schemas.openxmlformats.org/officeDocument/2006/relationships" r:id="rId1" tgtFrame="_blank"/>
          <a:extLst>
            <a:ext uri="{FF2B5EF4-FFF2-40B4-BE49-F238E27FC236}">
              <a16:creationId xmlns:a16="http://schemas.microsoft.com/office/drawing/2014/main" id="{B8B2408A-1996-256B-4FBD-0D46495D71C7}"/>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05" name="AutoShape 97">
          <a:extLst>
            <a:ext uri="{FF2B5EF4-FFF2-40B4-BE49-F238E27FC236}">
              <a16:creationId xmlns:a16="http://schemas.microsoft.com/office/drawing/2014/main" id="{E8F76EE9-7DF7-7E06-6FFD-C2865809A9A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06" name="AutoShape 99">
          <a:hlinkClick xmlns:r="http://schemas.openxmlformats.org/officeDocument/2006/relationships" r:id="rId1" tgtFrame="_blank"/>
          <a:extLst>
            <a:ext uri="{FF2B5EF4-FFF2-40B4-BE49-F238E27FC236}">
              <a16:creationId xmlns:a16="http://schemas.microsoft.com/office/drawing/2014/main" id="{AE5935A3-7EB3-84F8-989A-1AFFC271B867}"/>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507" name="AutoShape 95" descr="ITA">
          <a:extLst>
            <a:ext uri="{FF2B5EF4-FFF2-40B4-BE49-F238E27FC236}">
              <a16:creationId xmlns:a16="http://schemas.microsoft.com/office/drawing/2014/main" id="{139BEE23-061D-1AA0-DD98-910D617630DE}"/>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7508" name="AutoShape 101" descr="ITA">
          <a:extLst>
            <a:ext uri="{FF2B5EF4-FFF2-40B4-BE49-F238E27FC236}">
              <a16:creationId xmlns:a16="http://schemas.microsoft.com/office/drawing/2014/main" id="{79473FA7-14CE-7454-8EB1-735627DC6A3D}"/>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7509" name="AutoShape 104" descr="ITA">
          <a:extLst>
            <a:ext uri="{FF2B5EF4-FFF2-40B4-BE49-F238E27FC236}">
              <a16:creationId xmlns:a16="http://schemas.microsoft.com/office/drawing/2014/main" id="{FB151844-DB44-E452-B261-DC85B0232D58}"/>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7510" name="AutoShape 107" descr="ITA">
          <a:extLst>
            <a:ext uri="{FF2B5EF4-FFF2-40B4-BE49-F238E27FC236}">
              <a16:creationId xmlns:a16="http://schemas.microsoft.com/office/drawing/2014/main" id="{90C8450C-8C57-5B9E-C454-0DC6A6500565}"/>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511" name="AutoShape 131" descr="ITA">
          <a:extLst>
            <a:ext uri="{FF2B5EF4-FFF2-40B4-BE49-F238E27FC236}">
              <a16:creationId xmlns:a16="http://schemas.microsoft.com/office/drawing/2014/main" id="{891ADA3C-5A32-5FC7-0B17-1E13C737961F}"/>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512" name="AutoShape 134" descr="ITA">
          <a:extLst>
            <a:ext uri="{FF2B5EF4-FFF2-40B4-BE49-F238E27FC236}">
              <a16:creationId xmlns:a16="http://schemas.microsoft.com/office/drawing/2014/main" id="{D1493AA4-F3F8-9689-C5D1-57C15EDA523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205</xdr:row>
      <xdr:rowOff>0</xdr:rowOff>
    </xdr:from>
    <xdr:to>
      <xdr:col>3</xdr:col>
      <xdr:colOff>60960</xdr:colOff>
      <xdr:row>205</xdr:row>
      <xdr:rowOff>60960</xdr:rowOff>
    </xdr:to>
    <xdr:sp macro="" textlink="">
      <xdr:nvSpPr>
        <xdr:cNvPr id="1457513" name="AutoShape 3">
          <a:hlinkClick xmlns:r="http://schemas.openxmlformats.org/officeDocument/2006/relationships" r:id="rId1" tgtFrame="_blank"/>
          <a:extLst>
            <a:ext uri="{FF2B5EF4-FFF2-40B4-BE49-F238E27FC236}">
              <a16:creationId xmlns:a16="http://schemas.microsoft.com/office/drawing/2014/main" id="{1B170CB2-4E67-7AD8-DA90-7082557FFEBD}"/>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60960</xdr:colOff>
      <xdr:row>205</xdr:row>
      <xdr:rowOff>60960</xdr:rowOff>
    </xdr:to>
    <xdr:sp macro="" textlink="">
      <xdr:nvSpPr>
        <xdr:cNvPr id="1457514" name="AutoShape 4">
          <a:extLst>
            <a:ext uri="{FF2B5EF4-FFF2-40B4-BE49-F238E27FC236}">
              <a16:creationId xmlns:a16="http://schemas.microsoft.com/office/drawing/2014/main" id="{123FB999-FD05-4211-D122-C63D0D38552B}"/>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515" name="AutoShape 6">
          <a:hlinkClick xmlns:r="http://schemas.openxmlformats.org/officeDocument/2006/relationships" r:id="rId1" tgtFrame="_blank"/>
          <a:extLst>
            <a:ext uri="{FF2B5EF4-FFF2-40B4-BE49-F238E27FC236}">
              <a16:creationId xmlns:a16="http://schemas.microsoft.com/office/drawing/2014/main" id="{6411AFFF-A410-4974-78B7-7A6052D0961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16" name="AutoShape 25">
          <a:extLst>
            <a:ext uri="{FF2B5EF4-FFF2-40B4-BE49-F238E27FC236}">
              <a16:creationId xmlns:a16="http://schemas.microsoft.com/office/drawing/2014/main" id="{C6E5EE43-E15E-213A-45DE-B4375570A7F8}"/>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17" name="AutoShape 27">
          <a:hlinkClick xmlns:r="http://schemas.openxmlformats.org/officeDocument/2006/relationships" r:id="rId1" tgtFrame="_blank"/>
          <a:extLst>
            <a:ext uri="{FF2B5EF4-FFF2-40B4-BE49-F238E27FC236}">
              <a16:creationId xmlns:a16="http://schemas.microsoft.com/office/drawing/2014/main" id="{29F03B75-48B1-98D1-7A85-CEBE764C5644}"/>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18" name="AutoShape 28">
          <a:extLst>
            <a:ext uri="{FF2B5EF4-FFF2-40B4-BE49-F238E27FC236}">
              <a16:creationId xmlns:a16="http://schemas.microsoft.com/office/drawing/2014/main" id="{63EC2AB2-4E9D-A0AA-4A02-81A4873D75E7}"/>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19" name="AutoShape 30">
          <a:hlinkClick xmlns:r="http://schemas.openxmlformats.org/officeDocument/2006/relationships" r:id="rId1" tgtFrame="_blank"/>
          <a:extLst>
            <a:ext uri="{FF2B5EF4-FFF2-40B4-BE49-F238E27FC236}">
              <a16:creationId xmlns:a16="http://schemas.microsoft.com/office/drawing/2014/main" id="{5C6DAA98-ADDB-32E0-BAC2-0EC5B3534B75}"/>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20" name="AutoShape 52">
          <a:extLst>
            <a:ext uri="{FF2B5EF4-FFF2-40B4-BE49-F238E27FC236}">
              <a16:creationId xmlns:a16="http://schemas.microsoft.com/office/drawing/2014/main" id="{6B27616C-94C5-13AE-B67D-80FBA17CA22F}"/>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21" name="AutoShape 54">
          <a:hlinkClick xmlns:r="http://schemas.openxmlformats.org/officeDocument/2006/relationships" r:id="rId1" tgtFrame="_blank"/>
          <a:extLst>
            <a:ext uri="{FF2B5EF4-FFF2-40B4-BE49-F238E27FC236}">
              <a16:creationId xmlns:a16="http://schemas.microsoft.com/office/drawing/2014/main" id="{EF475BEE-2DFD-6FEA-F858-DDB925E6911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522" name="AutoShape 55">
          <a:extLst>
            <a:ext uri="{FF2B5EF4-FFF2-40B4-BE49-F238E27FC236}">
              <a16:creationId xmlns:a16="http://schemas.microsoft.com/office/drawing/2014/main" id="{C4DB8538-6328-7944-F942-9CD90B77EC3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523" name="AutoShape 57">
          <a:hlinkClick xmlns:r="http://schemas.openxmlformats.org/officeDocument/2006/relationships" r:id="rId1" tgtFrame="_blank"/>
          <a:extLst>
            <a:ext uri="{FF2B5EF4-FFF2-40B4-BE49-F238E27FC236}">
              <a16:creationId xmlns:a16="http://schemas.microsoft.com/office/drawing/2014/main" id="{7DA4C5FD-1EC5-8138-6A8F-0069864B699D}"/>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524" name="AutoShape 120">
          <a:hlinkClick xmlns:r="http://schemas.openxmlformats.org/officeDocument/2006/relationships" r:id="rId1" tgtFrame="_blank"/>
          <a:extLst>
            <a:ext uri="{FF2B5EF4-FFF2-40B4-BE49-F238E27FC236}">
              <a16:creationId xmlns:a16="http://schemas.microsoft.com/office/drawing/2014/main" id="{3A05A643-13ED-8C11-0AD0-BB92F5D14E44}"/>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525" name="AutoShape 121">
          <a:extLst>
            <a:ext uri="{FF2B5EF4-FFF2-40B4-BE49-F238E27FC236}">
              <a16:creationId xmlns:a16="http://schemas.microsoft.com/office/drawing/2014/main" id="{64EB38E5-563B-50B3-03F3-5B202F8D5035}"/>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526" name="AutoShape 123">
          <a:hlinkClick xmlns:r="http://schemas.openxmlformats.org/officeDocument/2006/relationships" r:id="rId1" tgtFrame="_blank"/>
          <a:extLst>
            <a:ext uri="{FF2B5EF4-FFF2-40B4-BE49-F238E27FC236}">
              <a16:creationId xmlns:a16="http://schemas.microsoft.com/office/drawing/2014/main" id="{4BB7CDD5-BD6F-B19C-9CEF-79B97B79BF27}"/>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27" name="AutoShape 133">
          <a:extLst>
            <a:ext uri="{FF2B5EF4-FFF2-40B4-BE49-F238E27FC236}">
              <a16:creationId xmlns:a16="http://schemas.microsoft.com/office/drawing/2014/main" id="{37330FA3-644A-A6FB-7BE8-A3E6CDF2605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28" name="AutoShape 135">
          <a:hlinkClick xmlns:r="http://schemas.openxmlformats.org/officeDocument/2006/relationships" r:id="rId1" tgtFrame="_blank"/>
          <a:extLst>
            <a:ext uri="{FF2B5EF4-FFF2-40B4-BE49-F238E27FC236}">
              <a16:creationId xmlns:a16="http://schemas.microsoft.com/office/drawing/2014/main" id="{2F527E9D-BEAD-1C0E-48E6-710444ADECC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529" name="AutoShape 4">
          <a:extLst>
            <a:ext uri="{FF2B5EF4-FFF2-40B4-BE49-F238E27FC236}">
              <a16:creationId xmlns:a16="http://schemas.microsoft.com/office/drawing/2014/main" id="{DC05AE5B-C635-298C-73EA-679A118EF53E}"/>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530" name="AutoShape 55">
          <a:extLst>
            <a:ext uri="{FF2B5EF4-FFF2-40B4-BE49-F238E27FC236}">
              <a16:creationId xmlns:a16="http://schemas.microsoft.com/office/drawing/2014/main" id="{74042A77-64F4-CF28-AE71-AC5ABF8FC2CE}"/>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531" name="AutoShape 57">
          <a:hlinkClick xmlns:r="http://schemas.openxmlformats.org/officeDocument/2006/relationships" r:id="rId1" tgtFrame="_blank"/>
          <a:extLst>
            <a:ext uri="{FF2B5EF4-FFF2-40B4-BE49-F238E27FC236}">
              <a16:creationId xmlns:a16="http://schemas.microsoft.com/office/drawing/2014/main" id="{EFFE8B1D-772A-1464-7475-CE67CD2CB9D2}"/>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7532" name="AutoShape 120">
          <a:hlinkClick xmlns:r="http://schemas.openxmlformats.org/officeDocument/2006/relationships" r:id="rId1" tgtFrame="_blank"/>
          <a:extLst>
            <a:ext uri="{FF2B5EF4-FFF2-40B4-BE49-F238E27FC236}">
              <a16:creationId xmlns:a16="http://schemas.microsoft.com/office/drawing/2014/main" id="{7DA527C5-E054-FAD6-5AF1-5F56BF9426DB}"/>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7533" name="AutoShape 121">
          <a:extLst>
            <a:ext uri="{FF2B5EF4-FFF2-40B4-BE49-F238E27FC236}">
              <a16:creationId xmlns:a16="http://schemas.microsoft.com/office/drawing/2014/main" id="{239AAF88-01F5-46FA-DBD4-4C7FD5AA10DD}"/>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7534" name="AutoShape 123">
          <a:hlinkClick xmlns:r="http://schemas.openxmlformats.org/officeDocument/2006/relationships" r:id="rId1" tgtFrame="_blank"/>
          <a:extLst>
            <a:ext uri="{FF2B5EF4-FFF2-40B4-BE49-F238E27FC236}">
              <a16:creationId xmlns:a16="http://schemas.microsoft.com/office/drawing/2014/main" id="{28E4EEE2-D697-3A07-7A93-321E8A995602}"/>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535" name="AutoShape 31">
          <a:extLst>
            <a:ext uri="{FF2B5EF4-FFF2-40B4-BE49-F238E27FC236}">
              <a16:creationId xmlns:a16="http://schemas.microsoft.com/office/drawing/2014/main" id="{873D4634-A7BB-FC35-5BB8-8DEF3C47E11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536" name="AutoShape 33">
          <a:extLst>
            <a:ext uri="{FF2B5EF4-FFF2-40B4-BE49-F238E27FC236}">
              <a16:creationId xmlns:a16="http://schemas.microsoft.com/office/drawing/2014/main" id="{FB17A317-399E-0C87-0202-0D89A5BDC589}"/>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37" name="AutoShape 19">
          <a:extLst>
            <a:ext uri="{FF2B5EF4-FFF2-40B4-BE49-F238E27FC236}">
              <a16:creationId xmlns:a16="http://schemas.microsoft.com/office/drawing/2014/main" id="{B2A63D17-EB3A-8BA1-0E76-0F4834727652}"/>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7538" name="AutoShape 43">
          <a:extLst>
            <a:ext uri="{FF2B5EF4-FFF2-40B4-BE49-F238E27FC236}">
              <a16:creationId xmlns:a16="http://schemas.microsoft.com/office/drawing/2014/main" id="{DABADCB2-F8B1-08BA-7982-EDFA5FB81E7E}"/>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539" name="AutoShape 65">
          <a:extLst>
            <a:ext uri="{FF2B5EF4-FFF2-40B4-BE49-F238E27FC236}">
              <a16:creationId xmlns:a16="http://schemas.microsoft.com/office/drawing/2014/main" id="{358CC81B-B553-0EB8-325C-2A5E0769606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540" name="AutoShape 70" descr="ITA">
          <a:extLst>
            <a:ext uri="{FF2B5EF4-FFF2-40B4-BE49-F238E27FC236}">
              <a16:creationId xmlns:a16="http://schemas.microsoft.com/office/drawing/2014/main" id="{4E56AA77-537F-861F-B06B-570F7EB54D72}"/>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541" name="AutoShape 75">
          <a:extLst>
            <a:ext uri="{FF2B5EF4-FFF2-40B4-BE49-F238E27FC236}">
              <a16:creationId xmlns:a16="http://schemas.microsoft.com/office/drawing/2014/main" id="{6C4B2875-AC9C-BF84-DDBD-638409B35A51}"/>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60960</xdr:colOff>
      <xdr:row>88</xdr:row>
      <xdr:rowOff>60960</xdr:rowOff>
    </xdr:to>
    <xdr:sp macro="" textlink="">
      <xdr:nvSpPr>
        <xdr:cNvPr id="1457542" name="AutoShape 9">
          <a:extLst>
            <a:ext uri="{FF2B5EF4-FFF2-40B4-BE49-F238E27FC236}">
              <a16:creationId xmlns:a16="http://schemas.microsoft.com/office/drawing/2014/main" id="{F3D76AA6-8996-B83A-BC6B-4DD36CF8546D}"/>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543" name="AutoShape 102" descr="ITA">
          <a:extLst>
            <a:ext uri="{FF2B5EF4-FFF2-40B4-BE49-F238E27FC236}">
              <a16:creationId xmlns:a16="http://schemas.microsoft.com/office/drawing/2014/main" id="{CF3BD8F6-E97D-A230-FD5B-E1A2856C8D58}"/>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7544" name="AutoShape 128" descr="ITA">
          <a:extLst>
            <a:ext uri="{FF2B5EF4-FFF2-40B4-BE49-F238E27FC236}">
              <a16:creationId xmlns:a16="http://schemas.microsoft.com/office/drawing/2014/main" id="{D925FF62-4446-150E-43F3-A1C4937E8FF6}"/>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79</xdr:row>
      <xdr:rowOff>0</xdr:rowOff>
    </xdr:from>
    <xdr:to>
      <xdr:col>4</xdr:col>
      <xdr:colOff>312418</xdr:colOff>
      <xdr:row>80</xdr:row>
      <xdr:rowOff>91438</xdr:rowOff>
    </xdr:to>
    <xdr:sp macro="" textlink="">
      <xdr:nvSpPr>
        <xdr:cNvPr id="1457545" name="AutoShape 110" descr="ITA">
          <a:extLst>
            <a:ext uri="{FF2B5EF4-FFF2-40B4-BE49-F238E27FC236}">
              <a16:creationId xmlns:a16="http://schemas.microsoft.com/office/drawing/2014/main" id="{06AFCF25-39CA-1C16-5158-A2CF7300D12F}"/>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7546" name="AutoShape 108" descr="ITA">
          <a:extLst>
            <a:ext uri="{FF2B5EF4-FFF2-40B4-BE49-F238E27FC236}">
              <a16:creationId xmlns:a16="http://schemas.microsoft.com/office/drawing/2014/main" id="{769B7EDC-0014-D99C-CE3D-E2A14DF057A6}"/>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91443</xdr:rowOff>
    </xdr:to>
    <xdr:sp macro="" textlink="">
      <xdr:nvSpPr>
        <xdr:cNvPr id="1457547" name="AutoShape 110" descr="ITA">
          <a:extLst>
            <a:ext uri="{FF2B5EF4-FFF2-40B4-BE49-F238E27FC236}">
              <a16:creationId xmlns:a16="http://schemas.microsoft.com/office/drawing/2014/main" id="{65D16382-C917-56C7-54C6-D12414F56B34}"/>
            </a:ext>
          </a:extLst>
        </xdr:cNvPr>
        <xdr:cNvSpPr>
          <a:spLocks noChangeAspect="1" noChangeArrowheads="1"/>
        </xdr:cNvSpPr>
      </xdr:nvSpPr>
      <xdr:spPr bwMode="auto">
        <a:xfrm>
          <a:off x="220980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7548" name="AutoShape 114" descr="ITA">
          <a:extLst>
            <a:ext uri="{FF2B5EF4-FFF2-40B4-BE49-F238E27FC236}">
              <a16:creationId xmlns:a16="http://schemas.microsoft.com/office/drawing/2014/main" id="{A62A76A9-3DC6-2878-4DC3-C536F8D4EAB4}"/>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549" name="AutoShape 116" descr="ITA">
          <a:extLst>
            <a:ext uri="{FF2B5EF4-FFF2-40B4-BE49-F238E27FC236}">
              <a16:creationId xmlns:a16="http://schemas.microsoft.com/office/drawing/2014/main" id="{27C17CFF-30B8-AFA7-AB3E-3C14101F95D1}"/>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550" name="AutoShape 118" descr="ITA">
          <a:extLst>
            <a:ext uri="{FF2B5EF4-FFF2-40B4-BE49-F238E27FC236}">
              <a16:creationId xmlns:a16="http://schemas.microsoft.com/office/drawing/2014/main" id="{CF87E064-CDC1-C37B-2A9A-674FA8B5A03B}"/>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7551" name="AutoShape 120" descr="ITA">
          <a:extLst>
            <a:ext uri="{FF2B5EF4-FFF2-40B4-BE49-F238E27FC236}">
              <a16:creationId xmlns:a16="http://schemas.microsoft.com/office/drawing/2014/main" id="{6934B4E9-64B7-96CC-72D4-6AB0731BD6B1}"/>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552" name="AutoShape 31">
          <a:extLst>
            <a:ext uri="{FF2B5EF4-FFF2-40B4-BE49-F238E27FC236}">
              <a16:creationId xmlns:a16="http://schemas.microsoft.com/office/drawing/2014/main" id="{E558C462-969E-D612-9BCB-362C8406ADC1}"/>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553" name="AutoShape 33">
          <a:hlinkClick xmlns:r="http://schemas.openxmlformats.org/officeDocument/2006/relationships" r:id="rId1" tgtFrame="_blank"/>
          <a:extLst>
            <a:ext uri="{FF2B5EF4-FFF2-40B4-BE49-F238E27FC236}">
              <a16:creationId xmlns:a16="http://schemas.microsoft.com/office/drawing/2014/main" id="{E7C58A8F-ACCF-09A8-1D52-2ECE615CDF3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554" name="AutoShape 34">
          <a:extLst>
            <a:ext uri="{FF2B5EF4-FFF2-40B4-BE49-F238E27FC236}">
              <a16:creationId xmlns:a16="http://schemas.microsoft.com/office/drawing/2014/main" id="{B6786254-0FF4-897D-9A42-6D9E5A762F85}"/>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555" name="AutoShape 36">
          <a:hlinkClick xmlns:r="http://schemas.openxmlformats.org/officeDocument/2006/relationships" r:id="rId1" tgtFrame="_blank"/>
          <a:extLst>
            <a:ext uri="{FF2B5EF4-FFF2-40B4-BE49-F238E27FC236}">
              <a16:creationId xmlns:a16="http://schemas.microsoft.com/office/drawing/2014/main" id="{5AE1D3A7-E3EA-A4E9-6893-1263D4508F8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556" name="AutoShape 80" descr="ITA">
          <a:extLst>
            <a:ext uri="{FF2B5EF4-FFF2-40B4-BE49-F238E27FC236}">
              <a16:creationId xmlns:a16="http://schemas.microsoft.com/office/drawing/2014/main" id="{CB127BC2-286B-72B0-4F3B-6AC609D71B28}"/>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557" name="AutoShape 92" descr="ITA">
          <a:extLst>
            <a:ext uri="{FF2B5EF4-FFF2-40B4-BE49-F238E27FC236}">
              <a16:creationId xmlns:a16="http://schemas.microsoft.com/office/drawing/2014/main" id="{E688F4D5-7CAC-AF05-E7BB-98A2A79308B6}"/>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558" name="AutoShape 94">
          <a:extLst>
            <a:ext uri="{FF2B5EF4-FFF2-40B4-BE49-F238E27FC236}">
              <a16:creationId xmlns:a16="http://schemas.microsoft.com/office/drawing/2014/main" id="{2312ED1B-0CAD-37EB-0423-F80A2C0B446A}"/>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304800</xdr:colOff>
      <xdr:row>45</xdr:row>
      <xdr:rowOff>91442</xdr:rowOff>
    </xdr:to>
    <xdr:sp macro="" textlink="">
      <xdr:nvSpPr>
        <xdr:cNvPr id="1457559" name="AutoShape 95" descr="ITA">
          <a:extLst>
            <a:ext uri="{FF2B5EF4-FFF2-40B4-BE49-F238E27FC236}">
              <a16:creationId xmlns:a16="http://schemas.microsoft.com/office/drawing/2014/main" id="{628DFC49-0495-3366-F065-73D6067832F9}"/>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560" name="AutoShape 96">
          <a:hlinkClick xmlns:r="http://schemas.openxmlformats.org/officeDocument/2006/relationships" r:id="rId1" tgtFrame="_blank"/>
          <a:extLst>
            <a:ext uri="{FF2B5EF4-FFF2-40B4-BE49-F238E27FC236}">
              <a16:creationId xmlns:a16="http://schemas.microsoft.com/office/drawing/2014/main" id="{D0C28203-5773-9595-21A5-A41A28FC5755}"/>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561" name="AutoShape 97">
          <a:extLst>
            <a:ext uri="{FF2B5EF4-FFF2-40B4-BE49-F238E27FC236}">
              <a16:creationId xmlns:a16="http://schemas.microsoft.com/office/drawing/2014/main" id="{696D4DA9-0E4B-1FCA-DB56-484DDFC853A5}"/>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562" name="AutoShape 99">
          <a:hlinkClick xmlns:r="http://schemas.openxmlformats.org/officeDocument/2006/relationships" r:id="rId1" tgtFrame="_blank"/>
          <a:extLst>
            <a:ext uri="{FF2B5EF4-FFF2-40B4-BE49-F238E27FC236}">
              <a16:creationId xmlns:a16="http://schemas.microsoft.com/office/drawing/2014/main" id="{38C400B0-8235-9209-573C-08972B76148C}"/>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304800</xdr:colOff>
      <xdr:row>45</xdr:row>
      <xdr:rowOff>91442</xdr:rowOff>
    </xdr:to>
    <xdr:sp macro="" textlink="">
      <xdr:nvSpPr>
        <xdr:cNvPr id="1457563" name="AutoShape 95" descr="ITA">
          <a:extLst>
            <a:ext uri="{FF2B5EF4-FFF2-40B4-BE49-F238E27FC236}">
              <a16:creationId xmlns:a16="http://schemas.microsoft.com/office/drawing/2014/main" id="{D668FBB2-C1CF-5289-7F8B-528C9F8EB58F}"/>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7564" name="AutoShape 101" descr="ITA">
          <a:extLst>
            <a:ext uri="{FF2B5EF4-FFF2-40B4-BE49-F238E27FC236}">
              <a16:creationId xmlns:a16="http://schemas.microsoft.com/office/drawing/2014/main" id="{3E58DE5C-3EBE-A04A-2819-C06AE35F37E8}"/>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7565" name="AutoShape 104" descr="ITA">
          <a:extLst>
            <a:ext uri="{FF2B5EF4-FFF2-40B4-BE49-F238E27FC236}">
              <a16:creationId xmlns:a16="http://schemas.microsoft.com/office/drawing/2014/main" id="{BA7B38A0-D9F2-BA42-DB01-CC29FCC16A2D}"/>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7566" name="AutoShape 107" descr="ITA">
          <a:extLst>
            <a:ext uri="{FF2B5EF4-FFF2-40B4-BE49-F238E27FC236}">
              <a16:creationId xmlns:a16="http://schemas.microsoft.com/office/drawing/2014/main" id="{C0BC8A00-F350-326E-2CDE-C64FF5470582}"/>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7567" name="AutoShape 131" descr="ITA">
          <a:extLst>
            <a:ext uri="{FF2B5EF4-FFF2-40B4-BE49-F238E27FC236}">
              <a16:creationId xmlns:a16="http://schemas.microsoft.com/office/drawing/2014/main" id="{3F932E1F-D3DC-43D6-4BBC-0AFEB32905C3}"/>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7568" name="AutoShape 134" descr="ITA">
          <a:extLst>
            <a:ext uri="{FF2B5EF4-FFF2-40B4-BE49-F238E27FC236}">
              <a16:creationId xmlns:a16="http://schemas.microsoft.com/office/drawing/2014/main" id="{8EE73CF8-5772-12FF-9609-C332ECC03F3E}"/>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182</xdr:row>
      <xdr:rowOff>0</xdr:rowOff>
    </xdr:from>
    <xdr:to>
      <xdr:col>3</xdr:col>
      <xdr:colOff>60960</xdr:colOff>
      <xdr:row>182</xdr:row>
      <xdr:rowOff>60960</xdr:rowOff>
    </xdr:to>
    <xdr:sp macro="" textlink="">
      <xdr:nvSpPr>
        <xdr:cNvPr id="1457569" name="AutoShape 3">
          <a:hlinkClick xmlns:r="http://schemas.openxmlformats.org/officeDocument/2006/relationships" r:id="rId1" tgtFrame="_blank"/>
          <a:extLst>
            <a:ext uri="{FF2B5EF4-FFF2-40B4-BE49-F238E27FC236}">
              <a16:creationId xmlns:a16="http://schemas.microsoft.com/office/drawing/2014/main" id="{83B15FE3-61C7-84C0-825C-73EA1149F034}"/>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182</xdr:row>
      <xdr:rowOff>0</xdr:rowOff>
    </xdr:from>
    <xdr:to>
      <xdr:col>3</xdr:col>
      <xdr:colOff>60960</xdr:colOff>
      <xdr:row>182</xdr:row>
      <xdr:rowOff>60960</xdr:rowOff>
    </xdr:to>
    <xdr:sp macro="" textlink="">
      <xdr:nvSpPr>
        <xdr:cNvPr id="1457570" name="AutoShape 4">
          <a:extLst>
            <a:ext uri="{FF2B5EF4-FFF2-40B4-BE49-F238E27FC236}">
              <a16:creationId xmlns:a16="http://schemas.microsoft.com/office/drawing/2014/main" id="{660DB28A-AAFF-867B-D139-E4D78D0542C3}"/>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71" name="AutoShape 25">
          <a:extLst>
            <a:ext uri="{FF2B5EF4-FFF2-40B4-BE49-F238E27FC236}">
              <a16:creationId xmlns:a16="http://schemas.microsoft.com/office/drawing/2014/main" id="{109F21E9-FEBF-B2DB-5C3F-C499DF502CE0}"/>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72" name="AutoShape 27">
          <a:hlinkClick xmlns:r="http://schemas.openxmlformats.org/officeDocument/2006/relationships" r:id="rId1" tgtFrame="_blank"/>
          <a:extLst>
            <a:ext uri="{FF2B5EF4-FFF2-40B4-BE49-F238E27FC236}">
              <a16:creationId xmlns:a16="http://schemas.microsoft.com/office/drawing/2014/main" id="{CB9FF945-BF40-8FCF-BDC4-06297BCE82B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73" name="AutoShape 28">
          <a:extLst>
            <a:ext uri="{FF2B5EF4-FFF2-40B4-BE49-F238E27FC236}">
              <a16:creationId xmlns:a16="http://schemas.microsoft.com/office/drawing/2014/main" id="{AACBE700-4A20-AFC8-881A-FF9A28B1A7D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74" name="AutoShape 30">
          <a:hlinkClick xmlns:r="http://schemas.openxmlformats.org/officeDocument/2006/relationships" r:id="rId1" tgtFrame="_blank"/>
          <a:extLst>
            <a:ext uri="{FF2B5EF4-FFF2-40B4-BE49-F238E27FC236}">
              <a16:creationId xmlns:a16="http://schemas.microsoft.com/office/drawing/2014/main" id="{BD8390C3-0D40-D3A8-37FE-FCF99C935D8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197</xdr:row>
      <xdr:rowOff>0</xdr:rowOff>
    </xdr:from>
    <xdr:to>
      <xdr:col>3</xdr:col>
      <xdr:colOff>60960</xdr:colOff>
      <xdr:row>197</xdr:row>
      <xdr:rowOff>60960</xdr:rowOff>
    </xdr:to>
    <xdr:sp macro="" textlink="">
      <xdr:nvSpPr>
        <xdr:cNvPr id="1457575" name="AutoShape 52">
          <a:extLst>
            <a:ext uri="{FF2B5EF4-FFF2-40B4-BE49-F238E27FC236}">
              <a16:creationId xmlns:a16="http://schemas.microsoft.com/office/drawing/2014/main" id="{5E66EF38-A299-FA96-213C-EF7591E19521}"/>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197</xdr:row>
      <xdr:rowOff>0</xdr:rowOff>
    </xdr:from>
    <xdr:to>
      <xdr:col>3</xdr:col>
      <xdr:colOff>60960</xdr:colOff>
      <xdr:row>197</xdr:row>
      <xdr:rowOff>60960</xdr:rowOff>
    </xdr:to>
    <xdr:sp macro="" textlink="">
      <xdr:nvSpPr>
        <xdr:cNvPr id="1457576" name="AutoShape 54">
          <a:hlinkClick xmlns:r="http://schemas.openxmlformats.org/officeDocument/2006/relationships" r:id="rId1" tgtFrame="_blank"/>
          <a:extLst>
            <a:ext uri="{FF2B5EF4-FFF2-40B4-BE49-F238E27FC236}">
              <a16:creationId xmlns:a16="http://schemas.microsoft.com/office/drawing/2014/main" id="{3394FC01-217D-87B1-7666-FDF231E57F7B}"/>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60960</xdr:colOff>
      <xdr:row>21</xdr:row>
      <xdr:rowOff>60960</xdr:rowOff>
    </xdr:to>
    <xdr:sp macro="" textlink="">
      <xdr:nvSpPr>
        <xdr:cNvPr id="1457577" name="AutoShape 55">
          <a:extLst>
            <a:ext uri="{FF2B5EF4-FFF2-40B4-BE49-F238E27FC236}">
              <a16:creationId xmlns:a16="http://schemas.microsoft.com/office/drawing/2014/main" id="{EDA09AB0-75E7-1DBA-26E2-3C54A092F137}"/>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60960</xdr:colOff>
      <xdr:row>21</xdr:row>
      <xdr:rowOff>60960</xdr:rowOff>
    </xdr:to>
    <xdr:sp macro="" textlink="">
      <xdr:nvSpPr>
        <xdr:cNvPr id="1457578" name="AutoShape 57">
          <a:hlinkClick xmlns:r="http://schemas.openxmlformats.org/officeDocument/2006/relationships" r:id="rId1" tgtFrame="_blank"/>
          <a:extLst>
            <a:ext uri="{FF2B5EF4-FFF2-40B4-BE49-F238E27FC236}">
              <a16:creationId xmlns:a16="http://schemas.microsoft.com/office/drawing/2014/main" id="{1163E9EF-1B22-10C8-9C6D-477495A064DF}"/>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7579" name="AutoShape 120">
          <a:hlinkClick xmlns:r="http://schemas.openxmlformats.org/officeDocument/2006/relationships" r:id="rId1" tgtFrame="_blank"/>
          <a:extLst>
            <a:ext uri="{FF2B5EF4-FFF2-40B4-BE49-F238E27FC236}">
              <a16:creationId xmlns:a16="http://schemas.microsoft.com/office/drawing/2014/main" id="{E8C90D6A-82E2-EEF5-2AAE-76328A35B322}"/>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7580" name="AutoShape 121">
          <a:extLst>
            <a:ext uri="{FF2B5EF4-FFF2-40B4-BE49-F238E27FC236}">
              <a16:creationId xmlns:a16="http://schemas.microsoft.com/office/drawing/2014/main" id="{ACC6AD6F-38C7-6E90-D3AD-DB08CD468B73}"/>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7581" name="AutoShape 123">
          <a:hlinkClick xmlns:r="http://schemas.openxmlformats.org/officeDocument/2006/relationships" r:id="rId1" tgtFrame="_blank"/>
          <a:extLst>
            <a:ext uri="{FF2B5EF4-FFF2-40B4-BE49-F238E27FC236}">
              <a16:creationId xmlns:a16="http://schemas.microsoft.com/office/drawing/2014/main" id="{CC29DF34-2250-E93E-5858-5C7DC3783A28}"/>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582" name="AutoShape 4">
          <a:extLst>
            <a:ext uri="{FF2B5EF4-FFF2-40B4-BE49-F238E27FC236}">
              <a16:creationId xmlns:a16="http://schemas.microsoft.com/office/drawing/2014/main" id="{9DC95B9D-DDE5-8D40-9727-B1BB72C4B7B1}"/>
            </a:ext>
          </a:extLst>
        </xdr:cNvPr>
        <xdr:cNvSpPr>
          <a:spLocks noChangeAspect="1" noChangeArrowheads="1"/>
        </xdr:cNvSpPr>
      </xdr:nvSpPr>
      <xdr:spPr bwMode="auto">
        <a:xfrm>
          <a:off x="65532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583" name="AutoShape 55">
          <a:extLst>
            <a:ext uri="{FF2B5EF4-FFF2-40B4-BE49-F238E27FC236}">
              <a16:creationId xmlns:a16="http://schemas.microsoft.com/office/drawing/2014/main" id="{A85E72B3-E03B-C7D2-F939-37788BE3429B}"/>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584" name="AutoShape 57">
          <a:hlinkClick xmlns:r="http://schemas.openxmlformats.org/officeDocument/2006/relationships" r:id="rId1" tgtFrame="_blank"/>
          <a:extLst>
            <a:ext uri="{FF2B5EF4-FFF2-40B4-BE49-F238E27FC236}">
              <a16:creationId xmlns:a16="http://schemas.microsoft.com/office/drawing/2014/main" id="{4C9B0A68-6FDC-8580-CA24-64731EE83E90}"/>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585" name="AutoShape 120">
          <a:hlinkClick xmlns:r="http://schemas.openxmlformats.org/officeDocument/2006/relationships" r:id="rId1" tgtFrame="_blank"/>
          <a:extLst>
            <a:ext uri="{FF2B5EF4-FFF2-40B4-BE49-F238E27FC236}">
              <a16:creationId xmlns:a16="http://schemas.microsoft.com/office/drawing/2014/main" id="{A86CA52D-8792-F7FB-D0C7-7656E41457DA}"/>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586" name="AutoShape 121">
          <a:extLst>
            <a:ext uri="{FF2B5EF4-FFF2-40B4-BE49-F238E27FC236}">
              <a16:creationId xmlns:a16="http://schemas.microsoft.com/office/drawing/2014/main" id="{182FB610-8A62-D8D4-6D40-56AD5609E6C6}"/>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7587" name="AutoShape 123">
          <a:hlinkClick xmlns:r="http://schemas.openxmlformats.org/officeDocument/2006/relationships" r:id="rId1" tgtFrame="_blank"/>
          <a:extLst>
            <a:ext uri="{FF2B5EF4-FFF2-40B4-BE49-F238E27FC236}">
              <a16:creationId xmlns:a16="http://schemas.microsoft.com/office/drawing/2014/main" id="{3D2B77E8-751C-3121-5E5B-2427FDA42C71}"/>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88" name="AutoShape 33">
          <a:extLst>
            <a:ext uri="{FF2B5EF4-FFF2-40B4-BE49-F238E27FC236}">
              <a16:creationId xmlns:a16="http://schemas.microsoft.com/office/drawing/2014/main" id="{FBCBAF0F-9B23-AFC3-F007-C841B02F5585}"/>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60960</xdr:colOff>
      <xdr:row>268</xdr:row>
      <xdr:rowOff>60960</xdr:rowOff>
    </xdr:to>
    <xdr:sp macro="" textlink="">
      <xdr:nvSpPr>
        <xdr:cNvPr id="1457589" name="AutoShape 19">
          <a:extLst>
            <a:ext uri="{FF2B5EF4-FFF2-40B4-BE49-F238E27FC236}">
              <a16:creationId xmlns:a16="http://schemas.microsoft.com/office/drawing/2014/main" id="{FF7FA037-3F05-E367-A0C1-1B23444EA756}"/>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590" name="AutoShape 43">
          <a:extLst>
            <a:ext uri="{FF2B5EF4-FFF2-40B4-BE49-F238E27FC236}">
              <a16:creationId xmlns:a16="http://schemas.microsoft.com/office/drawing/2014/main" id="{8536E010-43F8-BC4C-A229-5D9A7CA594F1}"/>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60960</xdr:colOff>
      <xdr:row>21</xdr:row>
      <xdr:rowOff>60960</xdr:rowOff>
    </xdr:to>
    <xdr:sp macro="" textlink="">
      <xdr:nvSpPr>
        <xdr:cNvPr id="1457591" name="AutoShape 65">
          <a:extLst>
            <a:ext uri="{FF2B5EF4-FFF2-40B4-BE49-F238E27FC236}">
              <a16:creationId xmlns:a16="http://schemas.microsoft.com/office/drawing/2014/main" id="{7CA1A043-7250-D416-CCA6-FDF7558540BA}"/>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7593" name="AutoShape 75">
          <a:extLst>
            <a:ext uri="{FF2B5EF4-FFF2-40B4-BE49-F238E27FC236}">
              <a16:creationId xmlns:a16="http://schemas.microsoft.com/office/drawing/2014/main" id="{2C9AB063-637F-D6EF-5CB0-4A9AEE81B2EA}"/>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595" name="AutoShape 102" descr="ITA">
          <a:extLst>
            <a:ext uri="{FF2B5EF4-FFF2-40B4-BE49-F238E27FC236}">
              <a16:creationId xmlns:a16="http://schemas.microsoft.com/office/drawing/2014/main" id="{EB11B9B7-81A9-CF71-1032-D77FF16E0EE7}"/>
            </a:ext>
          </a:extLst>
        </xdr:cNvPr>
        <xdr:cNvSpPr>
          <a:spLocks noChangeAspect="1" noChangeArrowheads="1"/>
        </xdr:cNvSpPr>
      </xdr:nvSpPr>
      <xdr:spPr bwMode="auto">
        <a:xfrm>
          <a:off x="655320" y="38587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7596" name="AutoShape 128" descr="ITA">
          <a:extLst>
            <a:ext uri="{FF2B5EF4-FFF2-40B4-BE49-F238E27FC236}">
              <a16:creationId xmlns:a16="http://schemas.microsoft.com/office/drawing/2014/main" id="{82682150-4DF9-ECD8-3CF1-B6227C35A852}"/>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180</xdr:row>
      <xdr:rowOff>0</xdr:rowOff>
    </xdr:from>
    <xdr:to>
      <xdr:col>4</xdr:col>
      <xdr:colOff>312418</xdr:colOff>
      <xdr:row>181</xdr:row>
      <xdr:rowOff>91440</xdr:rowOff>
    </xdr:to>
    <xdr:sp macro="" textlink="">
      <xdr:nvSpPr>
        <xdr:cNvPr id="1457597" name="AutoShape 110" descr="ITA">
          <a:extLst>
            <a:ext uri="{FF2B5EF4-FFF2-40B4-BE49-F238E27FC236}">
              <a16:creationId xmlns:a16="http://schemas.microsoft.com/office/drawing/2014/main" id="{B6DE7049-AD6A-0011-A2F0-5FD094DF06B7}"/>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7598" name="AutoShape 108" descr="ITA">
          <a:extLst>
            <a:ext uri="{FF2B5EF4-FFF2-40B4-BE49-F238E27FC236}">
              <a16:creationId xmlns:a16="http://schemas.microsoft.com/office/drawing/2014/main" id="{7A4006C7-531B-2D8F-4007-0E0B6F48388C}"/>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251</xdr:row>
      <xdr:rowOff>0</xdr:rowOff>
    </xdr:from>
    <xdr:to>
      <xdr:col>4</xdr:col>
      <xdr:colOff>312418</xdr:colOff>
      <xdr:row>252</xdr:row>
      <xdr:rowOff>91440</xdr:rowOff>
    </xdr:to>
    <xdr:sp macro="" textlink="">
      <xdr:nvSpPr>
        <xdr:cNvPr id="1457599" name="AutoShape 110" descr="ITA">
          <a:extLst>
            <a:ext uri="{FF2B5EF4-FFF2-40B4-BE49-F238E27FC236}">
              <a16:creationId xmlns:a16="http://schemas.microsoft.com/office/drawing/2014/main" id="{F44B5086-7F2F-05C9-0290-BF5BC1359E64}"/>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7600" name="AutoShape 114" descr="ITA">
          <a:extLst>
            <a:ext uri="{FF2B5EF4-FFF2-40B4-BE49-F238E27FC236}">
              <a16:creationId xmlns:a16="http://schemas.microsoft.com/office/drawing/2014/main" id="{3B88D456-9ED7-8FBB-CDD8-CC6DC64CAD7B}"/>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7601" name="AutoShape 116" descr="ITA">
          <a:extLst>
            <a:ext uri="{FF2B5EF4-FFF2-40B4-BE49-F238E27FC236}">
              <a16:creationId xmlns:a16="http://schemas.microsoft.com/office/drawing/2014/main" id="{0AE7A3DE-4865-2C0B-B65A-71435D719F59}"/>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7602" name="AutoShape 118" descr="ITA">
          <a:extLst>
            <a:ext uri="{FF2B5EF4-FFF2-40B4-BE49-F238E27FC236}">
              <a16:creationId xmlns:a16="http://schemas.microsoft.com/office/drawing/2014/main" id="{1BF489B7-B920-E29A-A6C7-7B7B4A6D4587}"/>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03" name="AutoShape 31">
          <a:extLst>
            <a:ext uri="{FF2B5EF4-FFF2-40B4-BE49-F238E27FC236}">
              <a16:creationId xmlns:a16="http://schemas.microsoft.com/office/drawing/2014/main" id="{DBDABCBC-3D4C-D9DA-59BE-A2E62BDD5A4B}"/>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04" name="AutoShape 33">
          <a:hlinkClick xmlns:r="http://schemas.openxmlformats.org/officeDocument/2006/relationships" r:id="rId1" tgtFrame="_blank"/>
          <a:extLst>
            <a:ext uri="{FF2B5EF4-FFF2-40B4-BE49-F238E27FC236}">
              <a16:creationId xmlns:a16="http://schemas.microsoft.com/office/drawing/2014/main" id="{FBDAC2C9-5A56-9C90-0D0D-D565813718E3}"/>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05" name="AutoShape 34">
          <a:extLst>
            <a:ext uri="{FF2B5EF4-FFF2-40B4-BE49-F238E27FC236}">
              <a16:creationId xmlns:a16="http://schemas.microsoft.com/office/drawing/2014/main" id="{ACC7FC76-6674-F2BA-8302-976ACE276C07}"/>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06" name="AutoShape 36">
          <a:hlinkClick xmlns:r="http://schemas.openxmlformats.org/officeDocument/2006/relationships" r:id="rId1" tgtFrame="_blank"/>
          <a:extLst>
            <a:ext uri="{FF2B5EF4-FFF2-40B4-BE49-F238E27FC236}">
              <a16:creationId xmlns:a16="http://schemas.microsoft.com/office/drawing/2014/main" id="{C0E91B0A-139E-6195-AD20-7D79C221AD8D}"/>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607" name="AutoShape 80" descr="ITA">
          <a:extLst>
            <a:ext uri="{FF2B5EF4-FFF2-40B4-BE49-F238E27FC236}">
              <a16:creationId xmlns:a16="http://schemas.microsoft.com/office/drawing/2014/main" id="{3AAB74C5-B584-CF0E-CEE2-E282FF15574D}"/>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608" name="AutoShape 92" descr="ITA">
          <a:extLst>
            <a:ext uri="{FF2B5EF4-FFF2-40B4-BE49-F238E27FC236}">
              <a16:creationId xmlns:a16="http://schemas.microsoft.com/office/drawing/2014/main" id="{2DD89A80-EEED-38FC-7F13-173187599D74}"/>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609" name="AutoShape 101" descr="ITA">
          <a:extLst>
            <a:ext uri="{FF2B5EF4-FFF2-40B4-BE49-F238E27FC236}">
              <a16:creationId xmlns:a16="http://schemas.microsoft.com/office/drawing/2014/main" id="{6722F821-2336-9ECF-4961-155DC38C52EA}"/>
            </a:ext>
          </a:extLst>
        </xdr:cNvPr>
        <xdr:cNvSpPr>
          <a:spLocks noChangeAspect="1" noChangeArrowheads="1"/>
        </xdr:cNvSpPr>
      </xdr:nvSpPr>
      <xdr:spPr bwMode="auto">
        <a:xfrm>
          <a:off x="655320" y="462000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610" name="AutoShape 104" descr="ITA">
          <a:extLst>
            <a:ext uri="{FF2B5EF4-FFF2-40B4-BE49-F238E27FC236}">
              <a16:creationId xmlns:a16="http://schemas.microsoft.com/office/drawing/2014/main" id="{609A839B-1B02-4386-E73A-A30DB80F96A9}"/>
            </a:ext>
          </a:extLst>
        </xdr:cNvPr>
        <xdr:cNvSpPr>
          <a:spLocks noChangeAspect="1" noChangeArrowheads="1"/>
        </xdr:cNvSpPr>
      </xdr:nvSpPr>
      <xdr:spPr bwMode="auto">
        <a:xfrm>
          <a:off x="655320" y="462000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611" name="AutoShape 107" descr="ITA">
          <a:extLst>
            <a:ext uri="{FF2B5EF4-FFF2-40B4-BE49-F238E27FC236}">
              <a16:creationId xmlns:a16="http://schemas.microsoft.com/office/drawing/2014/main" id="{8BF8F058-C2D9-4857-2097-CF5790817682}"/>
            </a:ext>
          </a:extLst>
        </xdr:cNvPr>
        <xdr:cNvSpPr>
          <a:spLocks noChangeAspect="1" noChangeArrowheads="1"/>
        </xdr:cNvSpPr>
      </xdr:nvSpPr>
      <xdr:spPr bwMode="auto">
        <a:xfrm>
          <a:off x="655320" y="462000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7612" name="AutoShape 131" descr="ITA">
          <a:extLst>
            <a:ext uri="{FF2B5EF4-FFF2-40B4-BE49-F238E27FC236}">
              <a16:creationId xmlns:a16="http://schemas.microsoft.com/office/drawing/2014/main" id="{B833143B-7A28-49BC-CB8E-471EE4AAB726}"/>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7613" name="AutoShape 134" descr="ITA">
          <a:extLst>
            <a:ext uri="{FF2B5EF4-FFF2-40B4-BE49-F238E27FC236}">
              <a16:creationId xmlns:a16="http://schemas.microsoft.com/office/drawing/2014/main" id="{9C69076B-5A86-045E-0F82-3816E69E58C6}"/>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614" name="AutoShape 3">
          <a:hlinkClick xmlns:r="http://schemas.openxmlformats.org/officeDocument/2006/relationships" r:id="rId1" tgtFrame="_blank"/>
          <a:extLst>
            <a:ext uri="{FF2B5EF4-FFF2-40B4-BE49-F238E27FC236}">
              <a16:creationId xmlns:a16="http://schemas.microsoft.com/office/drawing/2014/main" id="{452C307F-BDC1-4139-89C7-8AD4A6659088}"/>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3</xdr:col>
      <xdr:colOff>60960</xdr:colOff>
      <xdr:row>24</xdr:row>
      <xdr:rowOff>60960</xdr:rowOff>
    </xdr:to>
    <xdr:sp macro="" textlink="">
      <xdr:nvSpPr>
        <xdr:cNvPr id="1457615" name="AutoShape 4">
          <a:extLst>
            <a:ext uri="{FF2B5EF4-FFF2-40B4-BE49-F238E27FC236}">
              <a16:creationId xmlns:a16="http://schemas.microsoft.com/office/drawing/2014/main" id="{E04CDB72-24FF-1BAE-B3C9-844BE68BB690}"/>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616" name="AutoShape 25">
          <a:extLst>
            <a:ext uri="{FF2B5EF4-FFF2-40B4-BE49-F238E27FC236}">
              <a16:creationId xmlns:a16="http://schemas.microsoft.com/office/drawing/2014/main" id="{754D2A86-28F3-FD81-5638-5E108D17437B}"/>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617" name="AutoShape 27">
          <a:hlinkClick xmlns:r="http://schemas.openxmlformats.org/officeDocument/2006/relationships" r:id="rId1" tgtFrame="_blank"/>
          <a:extLst>
            <a:ext uri="{FF2B5EF4-FFF2-40B4-BE49-F238E27FC236}">
              <a16:creationId xmlns:a16="http://schemas.microsoft.com/office/drawing/2014/main" id="{642ADDBC-53FB-0217-3FD1-3BE11ABEB04C}"/>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618" name="AutoShape 28">
          <a:extLst>
            <a:ext uri="{FF2B5EF4-FFF2-40B4-BE49-F238E27FC236}">
              <a16:creationId xmlns:a16="http://schemas.microsoft.com/office/drawing/2014/main" id="{80A687A2-9FE4-CE00-0E7B-39407443CC1F}"/>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619" name="AutoShape 30">
          <a:hlinkClick xmlns:r="http://schemas.openxmlformats.org/officeDocument/2006/relationships" r:id="rId1" tgtFrame="_blank"/>
          <a:extLst>
            <a:ext uri="{FF2B5EF4-FFF2-40B4-BE49-F238E27FC236}">
              <a16:creationId xmlns:a16="http://schemas.microsoft.com/office/drawing/2014/main" id="{02590816-C1EE-4B2E-B7EF-6835C7D8636C}"/>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620" name="AutoShape 52">
          <a:extLst>
            <a:ext uri="{FF2B5EF4-FFF2-40B4-BE49-F238E27FC236}">
              <a16:creationId xmlns:a16="http://schemas.microsoft.com/office/drawing/2014/main" id="{D9D87890-FBA8-9297-D6A9-11B66A0939B1}"/>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621" name="AutoShape 54">
          <a:hlinkClick xmlns:r="http://schemas.openxmlformats.org/officeDocument/2006/relationships" r:id="rId1" tgtFrame="_blank"/>
          <a:extLst>
            <a:ext uri="{FF2B5EF4-FFF2-40B4-BE49-F238E27FC236}">
              <a16:creationId xmlns:a16="http://schemas.microsoft.com/office/drawing/2014/main" id="{9BAA28FF-D267-DEB9-54F2-1F09677BA8BA}"/>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22" name="AutoShape 55">
          <a:extLst>
            <a:ext uri="{FF2B5EF4-FFF2-40B4-BE49-F238E27FC236}">
              <a16:creationId xmlns:a16="http://schemas.microsoft.com/office/drawing/2014/main" id="{7AAA2EDC-3464-B8FE-847C-0A7687BB3B27}"/>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23" name="AutoShape 57">
          <a:hlinkClick xmlns:r="http://schemas.openxmlformats.org/officeDocument/2006/relationships" r:id="rId1" tgtFrame="_blank"/>
          <a:extLst>
            <a:ext uri="{FF2B5EF4-FFF2-40B4-BE49-F238E27FC236}">
              <a16:creationId xmlns:a16="http://schemas.microsoft.com/office/drawing/2014/main" id="{A46E2712-A12C-4D73-2390-B7CC26B5F2DE}"/>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624" name="AutoShape 120">
          <a:hlinkClick xmlns:r="http://schemas.openxmlformats.org/officeDocument/2006/relationships" r:id="rId1" tgtFrame="_blank"/>
          <a:extLst>
            <a:ext uri="{FF2B5EF4-FFF2-40B4-BE49-F238E27FC236}">
              <a16:creationId xmlns:a16="http://schemas.microsoft.com/office/drawing/2014/main" id="{66E946A2-4FCC-8B16-6602-E1C8D32223B6}"/>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625" name="AutoShape 121">
          <a:extLst>
            <a:ext uri="{FF2B5EF4-FFF2-40B4-BE49-F238E27FC236}">
              <a16:creationId xmlns:a16="http://schemas.microsoft.com/office/drawing/2014/main" id="{89CE6E9B-AF0A-DDA4-AFF2-F76EEAC2F976}"/>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7626" name="AutoShape 123">
          <a:hlinkClick xmlns:r="http://schemas.openxmlformats.org/officeDocument/2006/relationships" r:id="rId1" tgtFrame="_blank"/>
          <a:extLst>
            <a:ext uri="{FF2B5EF4-FFF2-40B4-BE49-F238E27FC236}">
              <a16:creationId xmlns:a16="http://schemas.microsoft.com/office/drawing/2014/main" id="{9F7A2431-5104-1C8F-D085-37122440EA98}"/>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135</xdr:row>
      <xdr:rowOff>0</xdr:rowOff>
    </xdr:from>
    <xdr:to>
      <xdr:col>3</xdr:col>
      <xdr:colOff>60960</xdr:colOff>
      <xdr:row>135</xdr:row>
      <xdr:rowOff>60960</xdr:rowOff>
    </xdr:to>
    <xdr:sp macro="" textlink="">
      <xdr:nvSpPr>
        <xdr:cNvPr id="1457627" name="AutoShape 4">
          <a:extLst>
            <a:ext uri="{FF2B5EF4-FFF2-40B4-BE49-F238E27FC236}">
              <a16:creationId xmlns:a16="http://schemas.microsoft.com/office/drawing/2014/main" id="{78E9B919-6A91-1B1B-3568-DD8C4ECD3382}"/>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28" name="AutoShape 55">
          <a:extLst>
            <a:ext uri="{FF2B5EF4-FFF2-40B4-BE49-F238E27FC236}">
              <a16:creationId xmlns:a16="http://schemas.microsoft.com/office/drawing/2014/main" id="{008BD41D-97DB-E41C-D017-3DF1F155384C}"/>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29" name="AutoShape 57">
          <a:hlinkClick xmlns:r="http://schemas.openxmlformats.org/officeDocument/2006/relationships" r:id="rId1" tgtFrame="_blank"/>
          <a:extLst>
            <a:ext uri="{FF2B5EF4-FFF2-40B4-BE49-F238E27FC236}">
              <a16:creationId xmlns:a16="http://schemas.microsoft.com/office/drawing/2014/main" id="{3823376A-BDFB-CA7D-0C01-116899C9C954}"/>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30" name="AutoShape 120">
          <a:hlinkClick xmlns:r="http://schemas.openxmlformats.org/officeDocument/2006/relationships" r:id="rId1" tgtFrame="_blank"/>
          <a:extLst>
            <a:ext uri="{FF2B5EF4-FFF2-40B4-BE49-F238E27FC236}">
              <a16:creationId xmlns:a16="http://schemas.microsoft.com/office/drawing/2014/main" id="{CFDA370C-19D3-C3FE-FD58-12A9BF9584CE}"/>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31" name="AutoShape 121">
          <a:extLst>
            <a:ext uri="{FF2B5EF4-FFF2-40B4-BE49-F238E27FC236}">
              <a16:creationId xmlns:a16="http://schemas.microsoft.com/office/drawing/2014/main" id="{3AD02E02-2E04-78FA-CDDE-DAA7DCCE9482}"/>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32" name="AutoShape 123">
          <a:hlinkClick xmlns:r="http://schemas.openxmlformats.org/officeDocument/2006/relationships" r:id="rId1" tgtFrame="_blank"/>
          <a:extLst>
            <a:ext uri="{FF2B5EF4-FFF2-40B4-BE49-F238E27FC236}">
              <a16:creationId xmlns:a16="http://schemas.microsoft.com/office/drawing/2014/main" id="{CF2F2204-4D4A-174D-0B1F-446F6292FB04}"/>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7633" name="AutoShape 33">
          <a:extLst>
            <a:ext uri="{FF2B5EF4-FFF2-40B4-BE49-F238E27FC236}">
              <a16:creationId xmlns:a16="http://schemas.microsoft.com/office/drawing/2014/main" id="{BDAF8D9A-A1A9-E947-0BC9-B2DA9819B81F}"/>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7634" name="AutoShape 19">
          <a:extLst>
            <a:ext uri="{FF2B5EF4-FFF2-40B4-BE49-F238E27FC236}">
              <a16:creationId xmlns:a16="http://schemas.microsoft.com/office/drawing/2014/main" id="{8D1503AE-DB7F-3196-7A41-38472D0E7E64}"/>
            </a:ext>
          </a:extLst>
        </xdr:cNvPr>
        <xdr:cNvSpPr>
          <a:spLocks noChangeAspect="1" noChangeArrowheads="1"/>
        </xdr:cNvSpPr>
      </xdr:nvSpPr>
      <xdr:spPr bwMode="auto">
        <a:xfrm>
          <a:off x="655320" y="3344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35" name="AutoShape 43">
          <a:extLst>
            <a:ext uri="{FF2B5EF4-FFF2-40B4-BE49-F238E27FC236}">
              <a16:creationId xmlns:a16="http://schemas.microsoft.com/office/drawing/2014/main" id="{EB3FC5F1-CD9F-D3CC-E606-3DA6D526A4D0}"/>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36" name="AutoShape 65">
          <a:extLst>
            <a:ext uri="{FF2B5EF4-FFF2-40B4-BE49-F238E27FC236}">
              <a16:creationId xmlns:a16="http://schemas.microsoft.com/office/drawing/2014/main" id="{9F645379-0B8F-8C19-3EA5-FB7161C242D5}"/>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638" name="AutoShape 75">
          <a:extLst>
            <a:ext uri="{FF2B5EF4-FFF2-40B4-BE49-F238E27FC236}">
              <a16:creationId xmlns:a16="http://schemas.microsoft.com/office/drawing/2014/main" id="{5D796932-714F-9ADF-F481-0290E4D04FA7}"/>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60960</xdr:colOff>
      <xdr:row>88</xdr:row>
      <xdr:rowOff>60960</xdr:rowOff>
    </xdr:to>
    <xdr:sp macro="" textlink="">
      <xdr:nvSpPr>
        <xdr:cNvPr id="1457639" name="AutoShape 9">
          <a:extLst>
            <a:ext uri="{FF2B5EF4-FFF2-40B4-BE49-F238E27FC236}">
              <a16:creationId xmlns:a16="http://schemas.microsoft.com/office/drawing/2014/main" id="{82AC9F32-37D8-47C1-CB80-8506D654249D}"/>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7640" name="AutoShape 102" descr="ITA">
          <a:extLst>
            <a:ext uri="{FF2B5EF4-FFF2-40B4-BE49-F238E27FC236}">
              <a16:creationId xmlns:a16="http://schemas.microsoft.com/office/drawing/2014/main" id="{2A3C5BDF-E31C-6E20-766B-BF498AEB83B8}"/>
            </a:ext>
          </a:extLst>
        </xdr:cNvPr>
        <xdr:cNvSpPr>
          <a:spLocks noChangeAspect="1" noChangeArrowheads="1"/>
        </xdr:cNvSpPr>
      </xdr:nvSpPr>
      <xdr:spPr bwMode="auto">
        <a:xfrm>
          <a:off x="655320" y="53195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641" name="AutoShape 128" descr="ITA">
          <a:extLst>
            <a:ext uri="{FF2B5EF4-FFF2-40B4-BE49-F238E27FC236}">
              <a16:creationId xmlns:a16="http://schemas.microsoft.com/office/drawing/2014/main" id="{2CE0AE7C-A96F-C285-9BD6-5481348C9122}"/>
            </a:ext>
          </a:extLst>
        </xdr:cNvPr>
        <xdr:cNvSpPr>
          <a:spLocks noChangeAspect="1" noChangeArrowheads="1"/>
        </xdr:cNvSpPr>
      </xdr:nvSpPr>
      <xdr:spPr bwMode="auto">
        <a:xfrm>
          <a:off x="65532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xdr:row>
      <xdr:rowOff>0</xdr:rowOff>
    </xdr:from>
    <xdr:to>
      <xdr:col>4</xdr:col>
      <xdr:colOff>312418</xdr:colOff>
      <xdr:row>31</xdr:row>
      <xdr:rowOff>91439</xdr:rowOff>
    </xdr:to>
    <xdr:sp macro="" textlink="">
      <xdr:nvSpPr>
        <xdr:cNvPr id="1457642" name="AutoShape 110" descr="ITA">
          <a:extLst>
            <a:ext uri="{FF2B5EF4-FFF2-40B4-BE49-F238E27FC236}">
              <a16:creationId xmlns:a16="http://schemas.microsoft.com/office/drawing/2014/main" id="{1E24F413-611A-0679-D18D-CED3804E20FB}"/>
            </a:ext>
          </a:extLst>
        </xdr:cNvPr>
        <xdr:cNvSpPr>
          <a:spLocks noChangeAspect="1" noChangeArrowheads="1"/>
        </xdr:cNvSpPr>
      </xdr:nvSpPr>
      <xdr:spPr bwMode="auto">
        <a:xfrm>
          <a:off x="220980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xdr:row>
      <xdr:rowOff>0</xdr:rowOff>
    </xdr:from>
    <xdr:to>
      <xdr:col>3</xdr:col>
      <xdr:colOff>312420</xdr:colOff>
      <xdr:row>31</xdr:row>
      <xdr:rowOff>91439</xdr:rowOff>
    </xdr:to>
    <xdr:sp macro="" textlink="">
      <xdr:nvSpPr>
        <xdr:cNvPr id="1457643" name="AutoShape 108" descr="ITA">
          <a:extLst>
            <a:ext uri="{FF2B5EF4-FFF2-40B4-BE49-F238E27FC236}">
              <a16:creationId xmlns:a16="http://schemas.microsoft.com/office/drawing/2014/main" id="{7A066490-CB3A-67A2-E077-3F12C0913082}"/>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91444</xdr:rowOff>
    </xdr:to>
    <xdr:sp macro="" textlink="">
      <xdr:nvSpPr>
        <xdr:cNvPr id="1457644" name="AutoShape 110" descr="ITA">
          <a:extLst>
            <a:ext uri="{FF2B5EF4-FFF2-40B4-BE49-F238E27FC236}">
              <a16:creationId xmlns:a16="http://schemas.microsoft.com/office/drawing/2014/main" id="{DDA5CAD3-E98E-1B2A-A273-EBAFCA1426D5}"/>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xdr:row>
      <xdr:rowOff>0</xdr:rowOff>
    </xdr:from>
    <xdr:to>
      <xdr:col>3</xdr:col>
      <xdr:colOff>312420</xdr:colOff>
      <xdr:row>31</xdr:row>
      <xdr:rowOff>91439</xdr:rowOff>
    </xdr:to>
    <xdr:sp macro="" textlink="">
      <xdr:nvSpPr>
        <xdr:cNvPr id="1457645" name="AutoShape 114" descr="ITA">
          <a:extLst>
            <a:ext uri="{FF2B5EF4-FFF2-40B4-BE49-F238E27FC236}">
              <a16:creationId xmlns:a16="http://schemas.microsoft.com/office/drawing/2014/main" id="{1A1A0BB2-838A-F30E-648E-D1E6A7D9E885}"/>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312420</xdr:colOff>
      <xdr:row>140</xdr:row>
      <xdr:rowOff>91437</xdr:rowOff>
    </xdr:to>
    <xdr:sp macro="" textlink="">
      <xdr:nvSpPr>
        <xdr:cNvPr id="1457646" name="AutoShape 116" descr="ITA">
          <a:extLst>
            <a:ext uri="{FF2B5EF4-FFF2-40B4-BE49-F238E27FC236}">
              <a16:creationId xmlns:a16="http://schemas.microsoft.com/office/drawing/2014/main" id="{93E04CA0-0E6B-E1A1-C84D-3C7CBF948281}"/>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312420</xdr:colOff>
      <xdr:row>140</xdr:row>
      <xdr:rowOff>91437</xdr:rowOff>
    </xdr:to>
    <xdr:sp macro="" textlink="">
      <xdr:nvSpPr>
        <xdr:cNvPr id="1457647" name="AutoShape 118" descr="ITA">
          <a:extLst>
            <a:ext uri="{FF2B5EF4-FFF2-40B4-BE49-F238E27FC236}">
              <a16:creationId xmlns:a16="http://schemas.microsoft.com/office/drawing/2014/main" id="{3A808424-BC2C-031A-57DD-180EE71DAB14}"/>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648" name="AutoShape 31">
          <a:extLst>
            <a:ext uri="{FF2B5EF4-FFF2-40B4-BE49-F238E27FC236}">
              <a16:creationId xmlns:a16="http://schemas.microsoft.com/office/drawing/2014/main" id="{143DC22B-CADB-E71C-A65F-AAE1EC40832F}"/>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649" name="AutoShape 33">
          <a:hlinkClick xmlns:r="http://schemas.openxmlformats.org/officeDocument/2006/relationships" r:id="rId1" tgtFrame="_blank"/>
          <a:extLst>
            <a:ext uri="{FF2B5EF4-FFF2-40B4-BE49-F238E27FC236}">
              <a16:creationId xmlns:a16="http://schemas.microsoft.com/office/drawing/2014/main" id="{A3241C66-E821-AB62-D8FD-2E3D6B7D7F95}"/>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650" name="AutoShape 34">
          <a:extLst>
            <a:ext uri="{FF2B5EF4-FFF2-40B4-BE49-F238E27FC236}">
              <a16:creationId xmlns:a16="http://schemas.microsoft.com/office/drawing/2014/main" id="{C14C24A1-5FFD-A98D-4C87-F651CDB50EDE}"/>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651" name="AutoShape 36">
          <a:hlinkClick xmlns:r="http://schemas.openxmlformats.org/officeDocument/2006/relationships" r:id="rId1" tgtFrame="_blank"/>
          <a:extLst>
            <a:ext uri="{FF2B5EF4-FFF2-40B4-BE49-F238E27FC236}">
              <a16:creationId xmlns:a16="http://schemas.microsoft.com/office/drawing/2014/main" id="{F818E6C3-10CE-BB59-E552-1E43CA56BAE6}"/>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7652" name="AutoShape 80" descr="ITA">
          <a:extLst>
            <a:ext uri="{FF2B5EF4-FFF2-40B4-BE49-F238E27FC236}">
              <a16:creationId xmlns:a16="http://schemas.microsoft.com/office/drawing/2014/main" id="{A27DD546-1FE0-0FB2-CF23-6FAF09B47D72}"/>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7653" name="AutoShape 92" descr="ITA">
          <a:extLst>
            <a:ext uri="{FF2B5EF4-FFF2-40B4-BE49-F238E27FC236}">
              <a16:creationId xmlns:a16="http://schemas.microsoft.com/office/drawing/2014/main" id="{99167CD9-95D2-A596-8D7B-A82A3BFA0E7B}"/>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304800</xdr:colOff>
      <xdr:row>185</xdr:row>
      <xdr:rowOff>91439</xdr:rowOff>
    </xdr:to>
    <xdr:sp macro="" textlink="">
      <xdr:nvSpPr>
        <xdr:cNvPr id="1457654" name="AutoShape 101" descr="ITA">
          <a:extLst>
            <a:ext uri="{FF2B5EF4-FFF2-40B4-BE49-F238E27FC236}">
              <a16:creationId xmlns:a16="http://schemas.microsoft.com/office/drawing/2014/main" id="{5833017B-F702-DCB8-ACE3-19B28D962E3A}"/>
            </a:ext>
          </a:extLst>
        </xdr:cNvPr>
        <xdr:cNvSpPr>
          <a:spLocks noChangeAspect="1" noChangeArrowheads="1"/>
        </xdr:cNvSpPr>
      </xdr:nvSpPr>
      <xdr:spPr bwMode="auto">
        <a:xfrm>
          <a:off x="655320" y="371475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304800</xdr:colOff>
      <xdr:row>185</xdr:row>
      <xdr:rowOff>91439</xdr:rowOff>
    </xdr:to>
    <xdr:sp macro="" textlink="">
      <xdr:nvSpPr>
        <xdr:cNvPr id="1457655" name="AutoShape 104" descr="ITA">
          <a:extLst>
            <a:ext uri="{FF2B5EF4-FFF2-40B4-BE49-F238E27FC236}">
              <a16:creationId xmlns:a16="http://schemas.microsoft.com/office/drawing/2014/main" id="{E32E90AB-CAFD-7597-4509-C18952B66D6D}"/>
            </a:ext>
          </a:extLst>
        </xdr:cNvPr>
        <xdr:cNvSpPr>
          <a:spLocks noChangeAspect="1" noChangeArrowheads="1"/>
        </xdr:cNvSpPr>
      </xdr:nvSpPr>
      <xdr:spPr bwMode="auto">
        <a:xfrm>
          <a:off x="655320" y="371475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304800</xdr:colOff>
      <xdr:row>185</xdr:row>
      <xdr:rowOff>91439</xdr:rowOff>
    </xdr:to>
    <xdr:sp macro="" textlink="">
      <xdr:nvSpPr>
        <xdr:cNvPr id="1457656" name="AutoShape 107" descr="ITA">
          <a:extLst>
            <a:ext uri="{FF2B5EF4-FFF2-40B4-BE49-F238E27FC236}">
              <a16:creationId xmlns:a16="http://schemas.microsoft.com/office/drawing/2014/main" id="{449D23CA-F2C4-DD47-C2E0-BEBA8B01A602}"/>
            </a:ext>
          </a:extLst>
        </xdr:cNvPr>
        <xdr:cNvSpPr>
          <a:spLocks noChangeAspect="1" noChangeArrowheads="1"/>
        </xdr:cNvSpPr>
      </xdr:nvSpPr>
      <xdr:spPr bwMode="auto">
        <a:xfrm>
          <a:off x="655320" y="371475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7657" name="AutoShape 131" descr="ITA">
          <a:extLst>
            <a:ext uri="{FF2B5EF4-FFF2-40B4-BE49-F238E27FC236}">
              <a16:creationId xmlns:a16="http://schemas.microsoft.com/office/drawing/2014/main" id="{1ED7CCE6-00F5-E8EF-56C9-7CF521357011}"/>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7658" name="AutoShape 134" descr="ITA">
          <a:extLst>
            <a:ext uri="{FF2B5EF4-FFF2-40B4-BE49-F238E27FC236}">
              <a16:creationId xmlns:a16="http://schemas.microsoft.com/office/drawing/2014/main" id="{920579E8-0CF7-343C-A85C-92ACA46DF36A}"/>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38</xdr:row>
      <xdr:rowOff>0</xdr:rowOff>
    </xdr:from>
    <xdr:to>
      <xdr:col>6</xdr:col>
      <xdr:colOff>60960</xdr:colOff>
      <xdr:row>38</xdr:row>
      <xdr:rowOff>60960</xdr:rowOff>
    </xdr:to>
    <xdr:sp macro="" textlink="">
      <xdr:nvSpPr>
        <xdr:cNvPr id="1457659" name="AutoShape 3">
          <a:hlinkClick xmlns:r="http://schemas.openxmlformats.org/officeDocument/2006/relationships" r:id="rId1" tgtFrame="_blank"/>
          <a:extLst>
            <a:ext uri="{FF2B5EF4-FFF2-40B4-BE49-F238E27FC236}">
              <a16:creationId xmlns:a16="http://schemas.microsoft.com/office/drawing/2014/main" id="{03420D1B-4218-6364-B3E1-72F403A30670}"/>
            </a:ext>
          </a:extLst>
        </xdr:cNvPr>
        <xdr:cNvSpPr>
          <a:spLocks noChangeAspect="1" noChangeArrowheads="1"/>
        </xdr:cNvSpPr>
      </xdr:nvSpPr>
      <xdr:spPr bwMode="auto">
        <a:xfrm>
          <a:off x="41757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149</xdr:row>
      <xdr:rowOff>0</xdr:rowOff>
    </xdr:from>
    <xdr:to>
      <xdr:col>5</xdr:col>
      <xdr:colOff>60960</xdr:colOff>
      <xdr:row>149</xdr:row>
      <xdr:rowOff>60960</xdr:rowOff>
    </xdr:to>
    <xdr:sp macro="" textlink="">
      <xdr:nvSpPr>
        <xdr:cNvPr id="1457660" name="AutoShape 4">
          <a:extLst>
            <a:ext uri="{FF2B5EF4-FFF2-40B4-BE49-F238E27FC236}">
              <a16:creationId xmlns:a16="http://schemas.microsoft.com/office/drawing/2014/main" id="{C355A46F-BD18-8E5C-F777-8147B2AB1D8D}"/>
            </a:ext>
          </a:extLst>
        </xdr:cNvPr>
        <xdr:cNvSpPr>
          <a:spLocks noChangeAspect="1" noChangeArrowheads="1"/>
        </xdr:cNvSpPr>
      </xdr:nvSpPr>
      <xdr:spPr bwMode="auto">
        <a:xfrm>
          <a:off x="376428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237</xdr:row>
      <xdr:rowOff>0</xdr:rowOff>
    </xdr:from>
    <xdr:to>
      <xdr:col>6</xdr:col>
      <xdr:colOff>60960</xdr:colOff>
      <xdr:row>237</xdr:row>
      <xdr:rowOff>60960</xdr:rowOff>
    </xdr:to>
    <xdr:sp macro="" textlink="">
      <xdr:nvSpPr>
        <xdr:cNvPr id="1457661" name="AutoShape 6">
          <a:hlinkClick xmlns:r="http://schemas.openxmlformats.org/officeDocument/2006/relationships" r:id="rId1" tgtFrame="_blank"/>
          <a:extLst>
            <a:ext uri="{FF2B5EF4-FFF2-40B4-BE49-F238E27FC236}">
              <a16:creationId xmlns:a16="http://schemas.microsoft.com/office/drawing/2014/main" id="{22243813-58BD-A1CF-092A-EA8C247FF831}"/>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2" name="AutoShape 25">
          <a:extLst>
            <a:ext uri="{FF2B5EF4-FFF2-40B4-BE49-F238E27FC236}">
              <a16:creationId xmlns:a16="http://schemas.microsoft.com/office/drawing/2014/main" id="{6502290B-EA93-F6C0-6FBE-41A7470214A5}"/>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3" name="AutoShape 27">
          <a:hlinkClick xmlns:r="http://schemas.openxmlformats.org/officeDocument/2006/relationships" r:id="rId1" tgtFrame="_blank"/>
          <a:extLst>
            <a:ext uri="{FF2B5EF4-FFF2-40B4-BE49-F238E27FC236}">
              <a16:creationId xmlns:a16="http://schemas.microsoft.com/office/drawing/2014/main" id="{B1C6C805-EF3B-7E8C-9F8B-872427560E5A}"/>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4" name="AutoShape 28">
          <a:extLst>
            <a:ext uri="{FF2B5EF4-FFF2-40B4-BE49-F238E27FC236}">
              <a16:creationId xmlns:a16="http://schemas.microsoft.com/office/drawing/2014/main" id="{00A6989D-4EF5-BA6E-5F44-2A8C79F604FB}"/>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5" name="AutoShape 30">
          <a:hlinkClick xmlns:r="http://schemas.openxmlformats.org/officeDocument/2006/relationships" r:id="rId1" tgtFrame="_blank"/>
          <a:extLst>
            <a:ext uri="{FF2B5EF4-FFF2-40B4-BE49-F238E27FC236}">
              <a16:creationId xmlns:a16="http://schemas.microsoft.com/office/drawing/2014/main" id="{167F22DF-7053-857F-90A3-26AADD781427}"/>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103</xdr:row>
      <xdr:rowOff>0</xdr:rowOff>
    </xdr:from>
    <xdr:to>
      <xdr:col>6</xdr:col>
      <xdr:colOff>60960</xdr:colOff>
      <xdr:row>103</xdr:row>
      <xdr:rowOff>60960</xdr:rowOff>
    </xdr:to>
    <xdr:sp macro="" textlink="">
      <xdr:nvSpPr>
        <xdr:cNvPr id="1457666" name="AutoShape 52">
          <a:extLst>
            <a:ext uri="{FF2B5EF4-FFF2-40B4-BE49-F238E27FC236}">
              <a16:creationId xmlns:a16="http://schemas.microsoft.com/office/drawing/2014/main" id="{7D2D50AB-8E95-04BC-93CC-B95E4B56F967}"/>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103</xdr:row>
      <xdr:rowOff>0</xdr:rowOff>
    </xdr:from>
    <xdr:to>
      <xdr:col>6</xdr:col>
      <xdr:colOff>60960</xdr:colOff>
      <xdr:row>103</xdr:row>
      <xdr:rowOff>60960</xdr:rowOff>
    </xdr:to>
    <xdr:sp macro="" textlink="">
      <xdr:nvSpPr>
        <xdr:cNvPr id="1457667" name="AutoShape 54">
          <a:hlinkClick xmlns:r="http://schemas.openxmlformats.org/officeDocument/2006/relationships" r:id="rId1" tgtFrame="_blank"/>
          <a:extLst>
            <a:ext uri="{FF2B5EF4-FFF2-40B4-BE49-F238E27FC236}">
              <a16:creationId xmlns:a16="http://schemas.microsoft.com/office/drawing/2014/main" id="{D236AF6A-D412-DD76-463C-43952799D1EE}"/>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668" name="AutoShape 55">
          <a:extLst>
            <a:ext uri="{FF2B5EF4-FFF2-40B4-BE49-F238E27FC236}">
              <a16:creationId xmlns:a16="http://schemas.microsoft.com/office/drawing/2014/main" id="{741ADD48-8E86-D868-3EE2-586A5A37F895}"/>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669" name="AutoShape 57">
          <a:hlinkClick xmlns:r="http://schemas.openxmlformats.org/officeDocument/2006/relationships" r:id="rId1" tgtFrame="_blank"/>
          <a:extLst>
            <a:ext uri="{FF2B5EF4-FFF2-40B4-BE49-F238E27FC236}">
              <a16:creationId xmlns:a16="http://schemas.microsoft.com/office/drawing/2014/main" id="{FDEA849F-AE76-E753-B67E-DF336B96738D}"/>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281</xdr:row>
      <xdr:rowOff>0</xdr:rowOff>
    </xdr:from>
    <xdr:to>
      <xdr:col>6</xdr:col>
      <xdr:colOff>60960</xdr:colOff>
      <xdr:row>281</xdr:row>
      <xdr:rowOff>60960</xdr:rowOff>
    </xdr:to>
    <xdr:sp macro="" textlink="">
      <xdr:nvSpPr>
        <xdr:cNvPr id="1457670" name="AutoShape 120">
          <a:hlinkClick xmlns:r="http://schemas.openxmlformats.org/officeDocument/2006/relationships" r:id="rId1" tgtFrame="_blank"/>
          <a:extLst>
            <a:ext uri="{FF2B5EF4-FFF2-40B4-BE49-F238E27FC236}">
              <a16:creationId xmlns:a16="http://schemas.microsoft.com/office/drawing/2014/main" id="{014C41A9-35E8-2533-66FC-93147C24530A}"/>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281</xdr:row>
      <xdr:rowOff>0</xdr:rowOff>
    </xdr:from>
    <xdr:to>
      <xdr:col>6</xdr:col>
      <xdr:colOff>60960</xdr:colOff>
      <xdr:row>281</xdr:row>
      <xdr:rowOff>60960</xdr:rowOff>
    </xdr:to>
    <xdr:sp macro="" textlink="">
      <xdr:nvSpPr>
        <xdr:cNvPr id="1457671" name="AutoShape 121">
          <a:extLst>
            <a:ext uri="{FF2B5EF4-FFF2-40B4-BE49-F238E27FC236}">
              <a16:creationId xmlns:a16="http://schemas.microsoft.com/office/drawing/2014/main" id="{D6D5B6BD-3C55-6E0F-746B-EC9FA07F7EA0}"/>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281</xdr:row>
      <xdr:rowOff>0</xdr:rowOff>
    </xdr:from>
    <xdr:to>
      <xdr:col>6</xdr:col>
      <xdr:colOff>60960</xdr:colOff>
      <xdr:row>281</xdr:row>
      <xdr:rowOff>60960</xdr:rowOff>
    </xdr:to>
    <xdr:sp macro="" textlink="">
      <xdr:nvSpPr>
        <xdr:cNvPr id="1457672" name="AutoShape 123">
          <a:hlinkClick xmlns:r="http://schemas.openxmlformats.org/officeDocument/2006/relationships" r:id="rId1" tgtFrame="_blank"/>
          <a:extLst>
            <a:ext uri="{FF2B5EF4-FFF2-40B4-BE49-F238E27FC236}">
              <a16:creationId xmlns:a16="http://schemas.microsoft.com/office/drawing/2014/main" id="{9E64FEA9-AD21-F7CE-B2E5-D595E494EA56}"/>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673" name="AutoShape 133">
          <a:extLst>
            <a:ext uri="{FF2B5EF4-FFF2-40B4-BE49-F238E27FC236}">
              <a16:creationId xmlns:a16="http://schemas.microsoft.com/office/drawing/2014/main" id="{E227062C-BEF2-737A-97BA-0544AA7A03F1}"/>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674" name="AutoShape 135">
          <a:hlinkClick xmlns:r="http://schemas.openxmlformats.org/officeDocument/2006/relationships" r:id="rId1" tgtFrame="_blank"/>
          <a:extLst>
            <a:ext uri="{FF2B5EF4-FFF2-40B4-BE49-F238E27FC236}">
              <a16:creationId xmlns:a16="http://schemas.microsoft.com/office/drawing/2014/main" id="{B5B6FF8F-968F-35D4-0557-69C576750B1E}"/>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163</xdr:row>
      <xdr:rowOff>0</xdr:rowOff>
    </xdr:from>
    <xdr:to>
      <xdr:col>5</xdr:col>
      <xdr:colOff>60960</xdr:colOff>
      <xdr:row>163</xdr:row>
      <xdr:rowOff>60960</xdr:rowOff>
    </xdr:to>
    <xdr:sp macro="" textlink="">
      <xdr:nvSpPr>
        <xdr:cNvPr id="1457675" name="AutoShape 4">
          <a:extLst>
            <a:ext uri="{FF2B5EF4-FFF2-40B4-BE49-F238E27FC236}">
              <a16:creationId xmlns:a16="http://schemas.microsoft.com/office/drawing/2014/main" id="{58DE9706-8E75-2674-7835-26DE1D99ED4E}"/>
            </a:ext>
          </a:extLst>
        </xdr:cNvPr>
        <xdr:cNvSpPr>
          <a:spLocks noChangeAspect="1" noChangeArrowheads="1"/>
        </xdr:cNvSpPr>
      </xdr:nvSpPr>
      <xdr:spPr bwMode="auto">
        <a:xfrm>
          <a:off x="376428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77</xdr:row>
      <xdr:rowOff>0</xdr:rowOff>
    </xdr:from>
    <xdr:to>
      <xdr:col>6</xdr:col>
      <xdr:colOff>60960</xdr:colOff>
      <xdr:row>77</xdr:row>
      <xdr:rowOff>60960</xdr:rowOff>
    </xdr:to>
    <xdr:sp macro="" textlink="">
      <xdr:nvSpPr>
        <xdr:cNvPr id="1457676" name="AutoShape 55">
          <a:extLst>
            <a:ext uri="{FF2B5EF4-FFF2-40B4-BE49-F238E27FC236}">
              <a16:creationId xmlns:a16="http://schemas.microsoft.com/office/drawing/2014/main" id="{69A1E90B-89E1-2EFB-088C-ABA4FB171EB4}"/>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77</xdr:row>
      <xdr:rowOff>0</xdr:rowOff>
    </xdr:from>
    <xdr:to>
      <xdr:col>6</xdr:col>
      <xdr:colOff>60960</xdr:colOff>
      <xdr:row>77</xdr:row>
      <xdr:rowOff>60960</xdr:rowOff>
    </xdr:to>
    <xdr:sp macro="" textlink="">
      <xdr:nvSpPr>
        <xdr:cNvPr id="1457677" name="AutoShape 57">
          <a:hlinkClick xmlns:r="http://schemas.openxmlformats.org/officeDocument/2006/relationships" r:id="rId1" tgtFrame="_blank"/>
          <a:extLst>
            <a:ext uri="{FF2B5EF4-FFF2-40B4-BE49-F238E27FC236}">
              <a16:creationId xmlns:a16="http://schemas.microsoft.com/office/drawing/2014/main" id="{210CD746-65F4-1F81-8B89-743FA347BCD0}"/>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7678" name="AutoShape 120">
          <a:hlinkClick xmlns:r="http://schemas.openxmlformats.org/officeDocument/2006/relationships" r:id="rId1" tgtFrame="_blank"/>
          <a:extLst>
            <a:ext uri="{FF2B5EF4-FFF2-40B4-BE49-F238E27FC236}">
              <a16:creationId xmlns:a16="http://schemas.microsoft.com/office/drawing/2014/main" id="{6749E3B4-4E5B-6456-31A7-A23638ED4C4F}"/>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7679" name="AutoShape 121">
          <a:extLst>
            <a:ext uri="{FF2B5EF4-FFF2-40B4-BE49-F238E27FC236}">
              <a16:creationId xmlns:a16="http://schemas.microsoft.com/office/drawing/2014/main" id="{24368DE3-6E56-10DA-CEFC-7D192E41F849}"/>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7680" name="AutoShape 123">
          <a:hlinkClick xmlns:r="http://schemas.openxmlformats.org/officeDocument/2006/relationships" r:id="rId1" tgtFrame="_blank"/>
          <a:extLst>
            <a:ext uri="{FF2B5EF4-FFF2-40B4-BE49-F238E27FC236}">
              <a16:creationId xmlns:a16="http://schemas.microsoft.com/office/drawing/2014/main" id="{060E7885-4DBC-BE8A-5765-1560441A490F}"/>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237</xdr:row>
      <xdr:rowOff>0</xdr:rowOff>
    </xdr:from>
    <xdr:to>
      <xdr:col>6</xdr:col>
      <xdr:colOff>60960</xdr:colOff>
      <xdr:row>237</xdr:row>
      <xdr:rowOff>60960</xdr:rowOff>
    </xdr:to>
    <xdr:sp macro="" textlink="">
      <xdr:nvSpPr>
        <xdr:cNvPr id="1457681" name="AutoShape 31">
          <a:extLst>
            <a:ext uri="{FF2B5EF4-FFF2-40B4-BE49-F238E27FC236}">
              <a16:creationId xmlns:a16="http://schemas.microsoft.com/office/drawing/2014/main" id="{C14BC342-FCB8-68DE-0410-BD221E425162}"/>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682" name="AutoShape 33">
          <a:extLst>
            <a:ext uri="{FF2B5EF4-FFF2-40B4-BE49-F238E27FC236}">
              <a16:creationId xmlns:a16="http://schemas.microsoft.com/office/drawing/2014/main" id="{5EFBA5D9-97F3-1D34-E894-6356795AF789}"/>
            </a:ext>
          </a:extLst>
        </xdr:cNvPr>
        <xdr:cNvSpPr>
          <a:spLocks noChangeAspect="1" noChangeArrowheads="1"/>
        </xdr:cNvSpPr>
      </xdr:nvSpPr>
      <xdr:spPr bwMode="auto">
        <a:xfrm>
          <a:off x="4175760" y="56075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683" name="AutoShape 19">
          <a:extLst>
            <a:ext uri="{FF2B5EF4-FFF2-40B4-BE49-F238E27FC236}">
              <a16:creationId xmlns:a16="http://schemas.microsoft.com/office/drawing/2014/main" id="{C07C41B1-E1DB-AB15-85B8-03D1309769B9}"/>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286</xdr:row>
      <xdr:rowOff>0</xdr:rowOff>
    </xdr:from>
    <xdr:to>
      <xdr:col>6</xdr:col>
      <xdr:colOff>60960</xdr:colOff>
      <xdr:row>286</xdr:row>
      <xdr:rowOff>60960</xdr:rowOff>
    </xdr:to>
    <xdr:sp macro="" textlink="">
      <xdr:nvSpPr>
        <xdr:cNvPr id="1457684" name="AutoShape 43">
          <a:extLst>
            <a:ext uri="{FF2B5EF4-FFF2-40B4-BE49-F238E27FC236}">
              <a16:creationId xmlns:a16="http://schemas.microsoft.com/office/drawing/2014/main" id="{90ECC6A8-1B26-F07D-8EF2-58852F712C8B}"/>
            </a:ext>
          </a:extLst>
        </xdr:cNvPr>
        <xdr:cNvSpPr>
          <a:spLocks noChangeAspect="1" noChangeArrowheads="1"/>
        </xdr:cNvSpPr>
      </xdr:nvSpPr>
      <xdr:spPr bwMode="auto">
        <a:xfrm>
          <a:off x="417576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685" name="AutoShape 65">
          <a:extLst>
            <a:ext uri="{FF2B5EF4-FFF2-40B4-BE49-F238E27FC236}">
              <a16:creationId xmlns:a16="http://schemas.microsoft.com/office/drawing/2014/main" id="{50041CB6-451E-1285-BE54-900CA65C1D53}"/>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99381</xdr:rowOff>
    </xdr:to>
    <xdr:sp macro="" textlink="">
      <xdr:nvSpPr>
        <xdr:cNvPr id="1457686" name="AutoShape 70" descr="ITA">
          <a:extLst>
            <a:ext uri="{FF2B5EF4-FFF2-40B4-BE49-F238E27FC236}">
              <a16:creationId xmlns:a16="http://schemas.microsoft.com/office/drawing/2014/main" id="{A2C6F2CC-288A-75D5-79B7-EEBF7D03A7CC}"/>
            </a:ext>
          </a:extLst>
        </xdr:cNvPr>
        <xdr:cNvSpPr>
          <a:spLocks noChangeAspect="1" noChangeArrowheads="1"/>
        </xdr:cNvSpPr>
      </xdr:nvSpPr>
      <xdr:spPr bwMode="auto">
        <a:xfrm>
          <a:off x="3764280" y="52578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96</xdr:row>
      <xdr:rowOff>0</xdr:rowOff>
    </xdr:from>
    <xdr:to>
      <xdr:col>6</xdr:col>
      <xdr:colOff>60960</xdr:colOff>
      <xdr:row>96</xdr:row>
      <xdr:rowOff>60960</xdr:rowOff>
    </xdr:to>
    <xdr:sp macro="" textlink="">
      <xdr:nvSpPr>
        <xdr:cNvPr id="1457687" name="AutoShape 75">
          <a:extLst>
            <a:ext uri="{FF2B5EF4-FFF2-40B4-BE49-F238E27FC236}">
              <a16:creationId xmlns:a16="http://schemas.microsoft.com/office/drawing/2014/main" id="{564B009B-2152-1C39-5590-2F1748CE45FF}"/>
            </a:ext>
          </a:extLst>
        </xdr:cNvPr>
        <xdr:cNvSpPr>
          <a:spLocks noChangeAspect="1" noChangeArrowheads="1"/>
        </xdr:cNvSpPr>
      </xdr:nvSpPr>
      <xdr:spPr bwMode="auto">
        <a:xfrm>
          <a:off x="417576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109</xdr:row>
      <xdr:rowOff>0</xdr:rowOff>
    </xdr:from>
    <xdr:to>
      <xdr:col>5</xdr:col>
      <xdr:colOff>60960</xdr:colOff>
      <xdr:row>109</xdr:row>
      <xdr:rowOff>60960</xdr:rowOff>
    </xdr:to>
    <xdr:sp macro="" textlink="">
      <xdr:nvSpPr>
        <xdr:cNvPr id="1457688" name="AutoShape 9">
          <a:extLst>
            <a:ext uri="{FF2B5EF4-FFF2-40B4-BE49-F238E27FC236}">
              <a16:creationId xmlns:a16="http://schemas.microsoft.com/office/drawing/2014/main" id="{63184530-60D5-3569-329E-0F00262C5E57}"/>
            </a:ext>
          </a:extLst>
        </xdr:cNvPr>
        <xdr:cNvSpPr>
          <a:spLocks noChangeAspect="1" noChangeArrowheads="1"/>
        </xdr:cNvSpPr>
      </xdr:nvSpPr>
      <xdr:spPr bwMode="auto">
        <a:xfrm>
          <a:off x="376428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91442</xdr:rowOff>
    </xdr:to>
    <xdr:sp macro="" textlink="">
      <xdr:nvSpPr>
        <xdr:cNvPr id="1457689" name="AutoShape 102" descr="ITA">
          <a:extLst>
            <a:ext uri="{FF2B5EF4-FFF2-40B4-BE49-F238E27FC236}">
              <a16:creationId xmlns:a16="http://schemas.microsoft.com/office/drawing/2014/main" id="{F58FEA92-FD3E-A858-6D29-78089BDF8FFE}"/>
            </a:ext>
          </a:extLst>
        </xdr:cNvPr>
        <xdr:cNvSpPr>
          <a:spLocks noChangeAspect="1" noChangeArrowheads="1"/>
        </xdr:cNvSpPr>
      </xdr:nvSpPr>
      <xdr:spPr bwMode="auto">
        <a:xfrm>
          <a:off x="3764280" y="599846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132</xdr:row>
      <xdr:rowOff>0</xdr:rowOff>
    </xdr:from>
    <xdr:to>
      <xdr:col>5</xdr:col>
      <xdr:colOff>304800</xdr:colOff>
      <xdr:row>133</xdr:row>
      <xdr:rowOff>91440</xdr:rowOff>
    </xdr:to>
    <xdr:sp macro="" textlink="">
      <xdr:nvSpPr>
        <xdr:cNvPr id="1457690" name="AutoShape 128" descr="ITA">
          <a:extLst>
            <a:ext uri="{FF2B5EF4-FFF2-40B4-BE49-F238E27FC236}">
              <a16:creationId xmlns:a16="http://schemas.microsoft.com/office/drawing/2014/main" id="{EF269A88-3CA5-DF94-1C39-84522F3C7227}"/>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7691" name="AutoShape 110" descr="ITA">
          <a:extLst>
            <a:ext uri="{FF2B5EF4-FFF2-40B4-BE49-F238E27FC236}">
              <a16:creationId xmlns:a16="http://schemas.microsoft.com/office/drawing/2014/main" id="{B1C9A96A-65AB-B13A-8405-02E88A2E96F5}"/>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201</xdr:row>
      <xdr:rowOff>0</xdr:rowOff>
    </xdr:from>
    <xdr:to>
      <xdr:col>6</xdr:col>
      <xdr:colOff>312420</xdr:colOff>
      <xdr:row>202</xdr:row>
      <xdr:rowOff>91442</xdr:rowOff>
    </xdr:to>
    <xdr:sp macro="" textlink="">
      <xdr:nvSpPr>
        <xdr:cNvPr id="1457692" name="AutoShape 108" descr="ITA">
          <a:extLst>
            <a:ext uri="{FF2B5EF4-FFF2-40B4-BE49-F238E27FC236}">
              <a16:creationId xmlns:a16="http://schemas.microsoft.com/office/drawing/2014/main" id="{34DCC1F4-17DC-01D2-424E-F74A9641C173}"/>
            </a:ext>
          </a:extLst>
        </xdr:cNvPr>
        <xdr:cNvSpPr>
          <a:spLocks noChangeAspect="1" noChangeArrowheads="1"/>
        </xdr:cNvSpPr>
      </xdr:nvSpPr>
      <xdr:spPr bwMode="auto">
        <a:xfrm>
          <a:off x="417576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324893</xdr:colOff>
      <xdr:row>200</xdr:row>
      <xdr:rowOff>91438</xdr:rowOff>
    </xdr:to>
    <xdr:sp macro="" textlink="">
      <xdr:nvSpPr>
        <xdr:cNvPr id="1457693" name="AutoShape 110" descr="ITA">
          <a:extLst>
            <a:ext uri="{FF2B5EF4-FFF2-40B4-BE49-F238E27FC236}">
              <a16:creationId xmlns:a16="http://schemas.microsoft.com/office/drawing/2014/main" id="{11E6C528-E15B-A092-9F51-B085ACE835EF}"/>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312420</xdr:colOff>
      <xdr:row>240</xdr:row>
      <xdr:rowOff>91436</xdr:rowOff>
    </xdr:to>
    <xdr:sp macro="" textlink="">
      <xdr:nvSpPr>
        <xdr:cNvPr id="1457694" name="AutoShape 116" descr="ITA">
          <a:extLst>
            <a:ext uri="{FF2B5EF4-FFF2-40B4-BE49-F238E27FC236}">
              <a16:creationId xmlns:a16="http://schemas.microsoft.com/office/drawing/2014/main" id="{FD8E6AF3-9DAF-B840-5C74-B27AFECB2376}"/>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312420</xdr:colOff>
      <xdr:row>240</xdr:row>
      <xdr:rowOff>91436</xdr:rowOff>
    </xdr:to>
    <xdr:sp macro="" textlink="">
      <xdr:nvSpPr>
        <xdr:cNvPr id="1457695" name="AutoShape 118" descr="ITA">
          <a:extLst>
            <a:ext uri="{FF2B5EF4-FFF2-40B4-BE49-F238E27FC236}">
              <a16:creationId xmlns:a16="http://schemas.microsoft.com/office/drawing/2014/main" id="{90A1C9E2-9418-3860-D040-317444A3850E}"/>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91442</xdr:rowOff>
    </xdr:to>
    <xdr:sp macro="" textlink="">
      <xdr:nvSpPr>
        <xdr:cNvPr id="1457696" name="AutoShape 120" descr="ITA">
          <a:extLst>
            <a:ext uri="{FF2B5EF4-FFF2-40B4-BE49-F238E27FC236}">
              <a16:creationId xmlns:a16="http://schemas.microsoft.com/office/drawing/2014/main" id="{F7A0F253-5C40-B954-D7B7-730E59ADEF42}"/>
            </a:ext>
          </a:extLst>
        </xdr:cNvPr>
        <xdr:cNvSpPr>
          <a:spLocks noChangeAspect="1" noChangeArrowheads="1"/>
        </xdr:cNvSpPr>
      </xdr:nvSpPr>
      <xdr:spPr bwMode="auto">
        <a:xfrm>
          <a:off x="41757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7697" name="AutoShape 31">
          <a:extLst>
            <a:ext uri="{FF2B5EF4-FFF2-40B4-BE49-F238E27FC236}">
              <a16:creationId xmlns:a16="http://schemas.microsoft.com/office/drawing/2014/main" id="{AFBD41B2-CC92-DC15-6C1B-F0C0E36ADAC7}"/>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7698" name="AutoShape 33">
          <a:hlinkClick xmlns:r="http://schemas.openxmlformats.org/officeDocument/2006/relationships" r:id="rId1" tgtFrame="_blank"/>
          <a:extLst>
            <a:ext uri="{FF2B5EF4-FFF2-40B4-BE49-F238E27FC236}">
              <a16:creationId xmlns:a16="http://schemas.microsoft.com/office/drawing/2014/main" id="{216A21E1-B3EC-7074-0294-3E1EDA03FBDE}"/>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7699" name="AutoShape 34">
          <a:extLst>
            <a:ext uri="{FF2B5EF4-FFF2-40B4-BE49-F238E27FC236}">
              <a16:creationId xmlns:a16="http://schemas.microsoft.com/office/drawing/2014/main" id="{7EE38579-F89C-FFA2-54AC-C205722C808A}"/>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7700" name="AutoShape 36">
          <a:hlinkClick xmlns:r="http://schemas.openxmlformats.org/officeDocument/2006/relationships" r:id="rId1" tgtFrame="_blank"/>
          <a:extLst>
            <a:ext uri="{FF2B5EF4-FFF2-40B4-BE49-F238E27FC236}">
              <a16:creationId xmlns:a16="http://schemas.microsoft.com/office/drawing/2014/main" id="{F0498F76-094B-780A-A302-49854E5D6CE6}"/>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01" name="AutoShape 80" descr="ITA">
          <a:extLst>
            <a:ext uri="{FF2B5EF4-FFF2-40B4-BE49-F238E27FC236}">
              <a16:creationId xmlns:a16="http://schemas.microsoft.com/office/drawing/2014/main" id="{CFC95368-344D-C950-C6A4-5B056949E81C}"/>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02" name="AutoShape 92" descr="ITA">
          <a:extLst>
            <a:ext uri="{FF2B5EF4-FFF2-40B4-BE49-F238E27FC236}">
              <a16:creationId xmlns:a16="http://schemas.microsoft.com/office/drawing/2014/main" id="{30FE0487-33C4-6DAB-B86B-9F1B7AFB4F13}"/>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03" name="AutoShape 94">
          <a:extLst>
            <a:ext uri="{FF2B5EF4-FFF2-40B4-BE49-F238E27FC236}">
              <a16:creationId xmlns:a16="http://schemas.microsoft.com/office/drawing/2014/main" id="{05D284E6-0B80-0D78-9EEE-C96F41B05EEE}"/>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04" name="AutoShape 95" descr="ITA">
          <a:extLst>
            <a:ext uri="{FF2B5EF4-FFF2-40B4-BE49-F238E27FC236}">
              <a16:creationId xmlns:a16="http://schemas.microsoft.com/office/drawing/2014/main" id="{C1558FB0-117B-15E8-A800-D7C5475707F4}"/>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05" name="AutoShape 96">
          <a:hlinkClick xmlns:r="http://schemas.openxmlformats.org/officeDocument/2006/relationships" r:id="rId1" tgtFrame="_blank"/>
          <a:extLst>
            <a:ext uri="{FF2B5EF4-FFF2-40B4-BE49-F238E27FC236}">
              <a16:creationId xmlns:a16="http://schemas.microsoft.com/office/drawing/2014/main" id="{6C32BD78-21FB-EAC0-0D36-249D2AC85774}"/>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06" name="AutoShape 97">
          <a:extLst>
            <a:ext uri="{FF2B5EF4-FFF2-40B4-BE49-F238E27FC236}">
              <a16:creationId xmlns:a16="http://schemas.microsoft.com/office/drawing/2014/main" id="{9A25E936-ECAB-6E4C-80FD-F1D516625506}"/>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07" name="AutoShape 99">
          <a:hlinkClick xmlns:r="http://schemas.openxmlformats.org/officeDocument/2006/relationships" r:id="rId1" tgtFrame="_blank"/>
          <a:extLst>
            <a:ext uri="{FF2B5EF4-FFF2-40B4-BE49-F238E27FC236}">
              <a16:creationId xmlns:a16="http://schemas.microsoft.com/office/drawing/2014/main" id="{E4BFA597-2816-2F1A-C456-86372583C10E}"/>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08" name="AutoShape 95" descr="ITA">
          <a:extLst>
            <a:ext uri="{FF2B5EF4-FFF2-40B4-BE49-F238E27FC236}">
              <a16:creationId xmlns:a16="http://schemas.microsoft.com/office/drawing/2014/main" id="{53886A70-9E4B-EEBD-B5DF-A05784C95ED5}"/>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09" name="AutoShape 101" descr="ITA">
          <a:extLst>
            <a:ext uri="{FF2B5EF4-FFF2-40B4-BE49-F238E27FC236}">
              <a16:creationId xmlns:a16="http://schemas.microsoft.com/office/drawing/2014/main" id="{E473EF30-6415-E646-5F99-4B706EC64D5B}"/>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10" name="AutoShape 104" descr="ITA">
          <a:extLst>
            <a:ext uri="{FF2B5EF4-FFF2-40B4-BE49-F238E27FC236}">
              <a16:creationId xmlns:a16="http://schemas.microsoft.com/office/drawing/2014/main" id="{E45F0EEF-D9AE-0E29-3916-BA3FB685FE61}"/>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11" name="AutoShape 107" descr="ITA">
          <a:extLst>
            <a:ext uri="{FF2B5EF4-FFF2-40B4-BE49-F238E27FC236}">
              <a16:creationId xmlns:a16="http://schemas.microsoft.com/office/drawing/2014/main" id="{991C1ECB-C1B8-276B-83B6-27FA069546CE}"/>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12" name="AutoShape 131" descr="ITA">
          <a:extLst>
            <a:ext uri="{FF2B5EF4-FFF2-40B4-BE49-F238E27FC236}">
              <a16:creationId xmlns:a16="http://schemas.microsoft.com/office/drawing/2014/main" id="{DEA9C84B-1962-8C0A-EA1D-EB71FA8A45F7}"/>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13" name="AutoShape 134" descr="ITA">
          <a:extLst>
            <a:ext uri="{FF2B5EF4-FFF2-40B4-BE49-F238E27FC236}">
              <a16:creationId xmlns:a16="http://schemas.microsoft.com/office/drawing/2014/main" id="{8AEB1CBC-9FB2-E2FF-5365-1112B21B3CB2}"/>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34</xdr:row>
      <xdr:rowOff>0</xdr:rowOff>
    </xdr:from>
    <xdr:to>
      <xdr:col>6</xdr:col>
      <xdr:colOff>60960</xdr:colOff>
      <xdr:row>34</xdr:row>
      <xdr:rowOff>60960</xdr:rowOff>
    </xdr:to>
    <xdr:sp macro="" textlink="">
      <xdr:nvSpPr>
        <xdr:cNvPr id="1457714" name="AutoShape 3">
          <a:hlinkClick xmlns:r="http://schemas.openxmlformats.org/officeDocument/2006/relationships" r:id="rId1" tgtFrame="_blank"/>
          <a:extLst>
            <a:ext uri="{FF2B5EF4-FFF2-40B4-BE49-F238E27FC236}">
              <a16:creationId xmlns:a16="http://schemas.microsoft.com/office/drawing/2014/main" id="{3931AD81-F0F2-E3F7-EFF5-74E040D13E57}"/>
            </a:ext>
          </a:extLst>
        </xdr:cNvPr>
        <xdr:cNvSpPr>
          <a:spLocks noChangeAspect="1" noChangeArrowheads="1"/>
        </xdr:cNvSpPr>
      </xdr:nvSpPr>
      <xdr:spPr bwMode="auto">
        <a:xfrm>
          <a:off x="417576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128</xdr:row>
      <xdr:rowOff>0</xdr:rowOff>
    </xdr:from>
    <xdr:to>
      <xdr:col>5</xdr:col>
      <xdr:colOff>60960</xdr:colOff>
      <xdr:row>128</xdr:row>
      <xdr:rowOff>60960</xdr:rowOff>
    </xdr:to>
    <xdr:sp macro="" textlink="">
      <xdr:nvSpPr>
        <xdr:cNvPr id="1457715" name="AutoShape 4">
          <a:extLst>
            <a:ext uri="{FF2B5EF4-FFF2-40B4-BE49-F238E27FC236}">
              <a16:creationId xmlns:a16="http://schemas.microsoft.com/office/drawing/2014/main" id="{43D10321-0E63-A6F6-4810-7542A82DB97A}"/>
            </a:ext>
          </a:extLst>
        </xdr:cNvPr>
        <xdr:cNvSpPr>
          <a:spLocks noChangeAspect="1" noChangeArrowheads="1"/>
        </xdr:cNvSpPr>
      </xdr:nvSpPr>
      <xdr:spPr bwMode="auto">
        <a:xfrm>
          <a:off x="376428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16" name="AutoShape 6">
          <a:hlinkClick xmlns:r="http://schemas.openxmlformats.org/officeDocument/2006/relationships" r:id="rId1" tgtFrame="_blank"/>
          <a:extLst>
            <a:ext uri="{FF2B5EF4-FFF2-40B4-BE49-F238E27FC236}">
              <a16:creationId xmlns:a16="http://schemas.microsoft.com/office/drawing/2014/main" id="{CF54E6D4-9022-AC7C-9975-FE98B3CBB530}"/>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7717" name="AutoShape 25">
          <a:extLst>
            <a:ext uri="{FF2B5EF4-FFF2-40B4-BE49-F238E27FC236}">
              <a16:creationId xmlns:a16="http://schemas.microsoft.com/office/drawing/2014/main" id="{09A086D1-AA67-B7AE-15D9-BDC6E546582A}"/>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7718" name="AutoShape 27">
          <a:hlinkClick xmlns:r="http://schemas.openxmlformats.org/officeDocument/2006/relationships" r:id="rId1" tgtFrame="_blank"/>
          <a:extLst>
            <a:ext uri="{FF2B5EF4-FFF2-40B4-BE49-F238E27FC236}">
              <a16:creationId xmlns:a16="http://schemas.microsoft.com/office/drawing/2014/main" id="{FBA7393F-26CE-1F6D-F36F-1A4B7CC30CA8}"/>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7719" name="AutoShape 28">
          <a:extLst>
            <a:ext uri="{FF2B5EF4-FFF2-40B4-BE49-F238E27FC236}">
              <a16:creationId xmlns:a16="http://schemas.microsoft.com/office/drawing/2014/main" id="{A5A2FD6F-08DF-9E6D-4AA8-7262D3CF4BF7}"/>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7720" name="AutoShape 30">
          <a:hlinkClick xmlns:r="http://schemas.openxmlformats.org/officeDocument/2006/relationships" r:id="rId1" tgtFrame="_blank"/>
          <a:extLst>
            <a:ext uri="{FF2B5EF4-FFF2-40B4-BE49-F238E27FC236}">
              <a16:creationId xmlns:a16="http://schemas.microsoft.com/office/drawing/2014/main" id="{0C92DD35-DACE-E23B-6583-21EFDB63A60B}"/>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160</xdr:row>
      <xdr:rowOff>0</xdr:rowOff>
    </xdr:from>
    <xdr:to>
      <xdr:col>6</xdr:col>
      <xdr:colOff>60960</xdr:colOff>
      <xdr:row>160</xdr:row>
      <xdr:rowOff>60960</xdr:rowOff>
    </xdr:to>
    <xdr:sp macro="" textlink="">
      <xdr:nvSpPr>
        <xdr:cNvPr id="1457721" name="AutoShape 52">
          <a:extLst>
            <a:ext uri="{FF2B5EF4-FFF2-40B4-BE49-F238E27FC236}">
              <a16:creationId xmlns:a16="http://schemas.microsoft.com/office/drawing/2014/main" id="{7917F30B-30D7-B693-DD5F-6138C57AA9F0}"/>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160</xdr:row>
      <xdr:rowOff>0</xdr:rowOff>
    </xdr:from>
    <xdr:to>
      <xdr:col>6</xdr:col>
      <xdr:colOff>60960</xdr:colOff>
      <xdr:row>160</xdr:row>
      <xdr:rowOff>60960</xdr:rowOff>
    </xdr:to>
    <xdr:sp macro="" textlink="">
      <xdr:nvSpPr>
        <xdr:cNvPr id="1457722" name="AutoShape 54">
          <a:hlinkClick xmlns:r="http://schemas.openxmlformats.org/officeDocument/2006/relationships" r:id="rId1" tgtFrame="_blank"/>
          <a:extLst>
            <a:ext uri="{FF2B5EF4-FFF2-40B4-BE49-F238E27FC236}">
              <a16:creationId xmlns:a16="http://schemas.microsoft.com/office/drawing/2014/main" id="{2E86BC02-8817-FB4F-9179-DE63149475E9}"/>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142</xdr:row>
      <xdr:rowOff>0</xdr:rowOff>
    </xdr:from>
    <xdr:to>
      <xdr:col>6</xdr:col>
      <xdr:colOff>60960</xdr:colOff>
      <xdr:row>142</xdr:row>
      <xdr:rowOff>60960</xdr:rowOff>
    </xdr:to>
    <xdr:sp macro="" textlink="">
      <xdr:nvSpPr>
        <xdr:cNvPr id="1457723" name="AutoShape 55">
          <a:extLst>
            <a:ext uri="{FF2B5EF4-FFF2-40B4-BE49-F238E27FC236}">
              <a16:creationId xmlns:a16="http://schemas.microsoft.com/office/drawing/2014/main" id="{684CE60F-E41B-E5D5-0950-5F41CBE03F20}"/>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142</xdr:row>
      <xdr:rowOff>0</xdr:rowOff>
    </xdr:from>
    <xdr:to>
      <xdr:col>6</xdr:col>
      <xdr:colOff>60960</xdr:colOff>
      <xdr:row>142</xdr:row>
      <xdr:rowOff>60960</xdr:rowOff>
    </xdr:to>
    <xdr:sp macro="" textlink="">
      <xdr:nvSpPr>
        <xdr:cNvPr id="1457724" name="AutoShape 57">
          <a:hlinkClick xmlns:r="http://schemas.openxmlformats.org/officeDocument/2006/relationships" r:id="rId1" tgtFrame="_blank"/>
          <a:extLst>
            <a:ext uri="{FF2B5EF4-FFF2-40B4-BE49-F238E27FC236}">
              <a16:creationId xmlns:a16="http://schemas.microsoft.com/office/drawing/2014/main" id="{D2B16C67-9611-6F84-741F-62A2410A5A72}"/>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7725" name="AutoShape 120">
          <a:hlinkClick xmlns:r="http://schemas.openxmlformats.org/officeDocument/2006/relationships" r:id="rId1" tgtFrame="_blank"/>
          <a:extLst>
            <a:ext uri="{FF2B5EF4-FFF2-40B4-BE49-F238E27FC236}">
              <a16:creationId xmlns:a16="http://schemas.microsoft.com/office/drawing/2014/main" id="{B6F716E6-09AA-48F6-23DC-FADA16F74E1C}"/>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7726" name="AutoShape 121">
          <a:extLst>
            <a:ext uri="{FF2B5EF4-FFF2-40B4-BE49-F238E27FC236}">
              <a16:creationId xmlns:a16="http://schemas.microsoft.com/office/drawing/2014/main" id="{53A356B3-9A08-4286-C3DD-3E4FF74477FF}"/>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7727" name="AutoShape 123">
          <a:hlinkClick xmlns:r="http://schemas.openxmlformats.org/officeDocument/2006/relationships" r:id="rId1" tgtFrame="_blank"/>
          <a:extLst>
            <a:ext uri="{FF2B5EF4-FFF2-40B4-BE49-F238E27FC236}">
              <a16:creationId xmlns:a16="http://schemas.microsoft.com/office/drawing/2014/main" id="{954A7F4B-37DA-79F8-05FB-7CA19513376C}"/>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7728" name="AutoShape 133">
          <a:extLst>
            <a:ext uri="{FF2B5EF4-FFF2-40B4-BE49-F238E27FC236}">
              <a16:creationId xmlns:a16="http://schemas.microsoft.com/office/drawing/2014/main" id="{A1D7C985-B0F0-7A5E-B8E6-7D90644C20A7}"/>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7729" name="AutoShape 135">
          <a:hlinkClick xmlns:r="http://schemas.openxmlformats.org/officeDocument/2006/relationships" r:id="rId1" tgtFrame="_blank"/>
          <a:extLst>
            <a:ext uri="{FF2B5EF4-FFF2-40B4-BE49-F238E27FC236}">
              <a16:creationId xmlns:a16="http://schemas.microsoft.com/office/drawing/2014/main" id="{069B1044-6937-7FE2-B66E-4D2D822B326B}"/>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7730" name="AutoShape 4">
          <a:extLst>
            <a:ext uri="{FF2B5EF4-FFF2-40B4-BE49-F238E27FC236}">
              <a16:creationId xmlns:a16="http://schemas.microsoft.com/office/drawing/2014/main" id="{20411CDF-7AB3-FFF9-BA76-89BA252860FA}"/>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60960</xdr:colOff>
      <xdr:row>101</xdr:row>
      <xdr:rowOff>60960</xdr:rowOff>
    </xdr:to>
    <xdr:sp macro="" textlink="">
      <xdr:nvSpPr>
        <xdr:cNvPr id="1457731" name="AutoShape 55">
          <a:extLst>
            <a:ext uri="{FF2B5EF4-FFF2-40B4-BE49-F238E27FC236}">
              <a16:creationId xmlns:a16="http://schemas.microsoft.com/office/drawing/2014/main" id="{E93DED7A-AA89-21AB-D627-2825F980736B}"/>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60960</xdr:colOff>
      <xdr:row>101</xdr:row>
      <xdr:rowOff>60960</xdr:rowOff>
    </xdr:to>
    <xdr:sp macro="" textlink="">
      <xdr:nvSpPr>
        <xdr:cNvPr id="1457732" name="AutoShape 57">
          <a:hlinkClick xmlns:r="http://schemas.openxmlformats.org/officeDocument/2006/relationships" r:id="rId1" tgtFrame="_blank"/>
          <a:extLst>
            <a:ext uri="{FF2B5EF4-FFF2-40B4-BE49-F238E27FC236}">
              <a16:creationId xmlns:a16="http://schemas.microsoft.com/office/drawing/2014/main" id="{B9764688-D882-B769-D402-5DCCE43B690D}"/>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33" name="AutoShape 120">
          <a:hlinkClick xmlns:r="http://schemas.openxmlformats.org/officeDocument/2006/relationships" r:id="rId1" tgtFrame="_blank"/>
          <a:extLst>
            <a:ext uri="{FF2B5EF4-FFF2-40B4-BE49-F238E27FC236}">
              <a16:creationId xmlns:a16="http://schemas.microsoft.com/office/drawing/2014/main" id="{DBA014D2-066E-BB7C-FAF8-319051D57989}"/>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34" name="AutoShape 121">
          <a:extLst>
            <a:ext uri="{FF2B5EF4-FFF2-40B4-BE49-F238E27FC236}">
              <a16:creationId xmlns:a16="http://schemas.microsoft.com/office/drawing/2014/main" id="{5D5CF6CE-F102-4B3E-0549-8EAB32429339}"/>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35" name="AutoShape 123">
          <a:hlinkClick xmlns:r="http://schemas.openxmlformats.org/officeDocument/2006/relationships" r:id="rId1" tgtFrame="_blank"/>
          <a:extLst>
            <a:ext uri="{FF2B5EF4-FFF2-40B4-BE49-F238E27FC236}">
              <a16:creationId xmlns:a16="http://schemas.microsoft.com/office/drawing/2014/main" id="{8AAD8334-8001-A245-8953-25BD90314864}"/>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36" name="AutoShape 31">
          <a:extLst>
            <a:ext uri="{FF2B5EF4-FFF2-40B4-BE49-F238E27FC236}">
              <a16:creationId xmlns:a16="http://schemas.microsoft.com/office/drawing/2014/main" id="{4349D3CB-E4EC-175F-39E4-0780584E88CF}"/>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37" name="AutoShape 33">
          <a:extLst>
            <a:ext uri="{FF2B5EF4-FFF2-40B4-BE49-F238E27FC236}">
              <a16:creationId xmlns:a16="http://schemas.microsoft.com/office/drawing/2014/main" id="{24F1F8BB-309F-4194-EB77-BE66113D380B}"/>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197</xdr:row>
      <xdr:rowOff>0</xdr:rowOff>
    </xdr:from>
    <xdr:to>
      <xdr:col>6</xdr:col>
      <xdr:colOff>60960</xdr:colOff>
      <xdr:row>197</xdr:row>
      <xdr:rowOff>60960</xdr:rowOff>
    </xdr:to>
    <xdr:sp macro="" textlink="">
      <xdr:nvSpPr>
        <xdr:cNvPr id="1457738" name="AutoShape 19">
          <a:extLst>
            <a:ext uri="{FF2B5EF4-FFF2-40B4-BE49-F238E27FC236}">
              <a16:creationId xmlns:a16="http://schemas.microsoft.com/office/drawing/2014/main" id="{846538E4-04F4-E001-C2B9-6FC325554775}"/>
            </a:ext>
          </a:extLst>
        </xdr:cNvPr>
        <xdr:cNvSpPr>
          <a:spLocks noChangeAspect="1" noChangeArrowheads="1"/>
        </xdr:cNvSpPr>
      </xdr:nvSpPr>
      <xdr:spPr bwMode="auto">
        <a:xfrm>
          <a:off x="417576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7739" name="AutoShape 43">
          <a:extLst>
            <a:ext uri="{FF2B5EF4-FFF2-40B4-BE49-F238E27FC236}">
              <a16:creationId xmlns:a16="http://schemas.microsoft.com/office/drawing/2014/main" id="{484EAB84-A9CC-5CF9-8D02-80C4EDD8EBD1}"/>
            </a:ext>
          </a:extLst>
        </xdr:cNvPr>
        <xdr:cNvSpPr>
          <a:spLocks noChangeAspect="1" noChangeArrowheads="1"/>
        </xdr:cNvSpPr>
      </xdr:nvSpPr>
      <xdr:spPr bwMode="auto">
        <a:xfrm>
          <a:off x="4175760" y="42496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142</xdr:row>
      <xdr:rowOff>0</xdr:rowOff>
    </xdr:from>
    <xdr:to>
      <xdr:col>6</xdr:col>
      <xdr:colOff>60960</xdr:colOff>
      <xdr:row>142</xdr:row>
      <xdr:rowOff>60960</xdr:rowOff>
    </xdr:to>
    <xdr:sp macro="" textlink="">
      <xdr:nvSpPr>
        <xdr:cNvPr id="1457740" name="AutoShape 65">
          <a:extLst>
            <a:ext uri="{FF2B5EF4-FFF2-40B4-BE49-F238E27FC236}">
              <a16:creationId xmlns:a16="http://schemas.microsoft.com/office/drawing/2014/main" id="{188759B4-63DA-01FE-3DD4-5BDC12F5447C}"/>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132</xdr:row>
      <xdr:rowOff>0</xdr:rowOff>
    </xdr:from>
    <xdr:to>
      <xdr:col>5</xdr:col>
      <xdr:colOff>304800</xdr:colOff>
      <xdr:row>133</xdr:row>
      <xdr:rowOff>91440</xdr:rowOff>
    </xdr:to>
    <xdr:sp macro="" textlink="">
      <xdr:nvSpPr>
        <xdr:cNvPr id="1457741" name="AutoShape 70" descr="ITA">
          <a:extLst>
            <a:ext uri="{FF2B5EF4-FFF2-40B4-BE49-F238E27FC236}">
              <a16:creationId xmlns:a16="http://schemas.microsoft.com/office/drawing/2014/main" id="{E14846F4-7FD1-1D47-F8E2-CCBA8D0FE445}"/>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201</xdr:row>
      <xdr:rowOff>0</xdr:rowOff>
    </xdr:from>
    <xdr:to>
      <xdr:col>6</xdr:col>
      <xdr:colOff>60960</xdr:colOff>
      <xdr:row>201</xdr:row>
      <xdr:rowOff>60960</xdr:rowOff>
    </xdr:to>
    <xdr:sp macro="" textlink="">
      <xdr:nvSpPr>
        <xdr:cNvPr id="1457742" name="AutoShape 75">
          <a:extLst>
            <a:ext uri="{FF2B5EF4-FFF2-40B4-BE49-F238E27FC236}">
              <a16:creationId xmlns:a16="http://schemas.microsoft.com/office/drawing/2014/main" id="{3BA6A2D4-0025-BB02-F741-B75DFF5C6783}"/>
            </a:ext>
          </a:extLst>
        </xdr:cNvPr>
        <xdr:cNvSpPr>
          <a:spLocks noChangeAspect="1" noChangeArrowheads="1"/>
        </xdr:cNvSpPr>
      </xdr:nvSpPr>
      <xdr:spPr bwMode="auto">
        <a:xfrm>
          <a:off x="417576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7743" name="AutoShape 9">
          <a:extLst>
            <a:ext uri="{FF2B5EF4-FFF2-40B4-BE49-F238E27FC236}">
              <a16:creationId xmlns:a16="http://schemas.microsoft.com/office/drawing/2014/main" id="{03DE62B6-A9BE-BBA6-D339-7C508E243A32}"/>
            </a:ext>
          </a:extLst>
        </xdr:cNvPr>
        <xdr:cNvSpPr>
          <a:spLocks noChangeAspect="1" noChangeArrowheads="1"/>
        </xdr:cNvSpPr>
      </xdr:nvSpPr>
      <xdr:spPr bwMode="auto">
        <a:xfrm>
          <a:off x="376428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91443</xdr:rowOff>
    </xdr:to>
    <xdr:sp macro="" textlink="">
      <xdr:nvSpPr>
        <xdr:cNvPr id="1457744" name="AutoShape 102" descr="ITA">
          <a:extLst>
            <a:ext uri="{FF2B5EF4-FFF2-40B4-BE49-F238E27FC236}">
              <a16:creationId xmlns:a16="http://schemas.microsoft.com/office/drawing/2014/main" id="{140067DB-0E62-A184-3D98-35C4D35756A4}"/>
            </a:ext>
          </a:extLst>
        </xdr:cNvPr>
        <xdr:cNvSpPr>
          <a:spLocks noChangeAspect="1" noChangeArrowheads="1"/>
        </xdr:cNvSpPr>
      </xdr:nvSpPr>
      <xdr:spPr bwMode="auto">
        <a:xfrm>
          <a:off x="3764280" y="3899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304800</xdr:colOff>
      <xdr:row>300</xdr:row>
      <xdr:rowOff>91443</xdr:rowOff>
    </xdr:to>
    <xdr:sp macro="" textlink="">
      <xdr:nvSpPr>
        <xdr:cNvPr id="1457745" name="AutoShape 128" descr="ITA">
          <a:extLst>
            <a:ext uri="{FF2B5EF4-FFF2-40B4-BE49-F238E27FC236}">
              <a16:creationId xmlns:a16="http://schemas.microsoft.com/office/drawing/2014/main" id="{62EDD70F-CC60-7310-C316-E86775FFB71E}"/>
            </a:ext>
          </a:extLst>
        </xdr:cNvPr>
        <xdr:cNvSpPr>
          <a:spLocks noChangeAspect="1" noChangeArrowheads="1"/>
        </xdr:cNvSpPr>
      </xdr:nvSpPr>
      <xdr:spPr bwMode="auto">
        <a:xfrm>
          <a:off x="3764280" y="41879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91442</xdr:rowOff>
    </xdr:to>
    <xdr:sp macro="" textlink="">
      <xdr:nvSpPr>
        <xdr:cNvPr id="1457746" name="AutoShape 108" descr="ITA">
          <a:extLst>
            <a:ext uri="{FF2B5EF4-FFF2-40B4-BE49-F238E27FC236}">
              <a16:creationId xmlns:a16="http://schemas.microsoft.com/office/drawing/2014/main" id="{74385311-7CD1-9119-711A-10090F13D1DA}"/>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91442</xdr:rowOff>
    </xdr:to>
    <xdr:sp macro="" textlink="">
      <xdr:nvSpPr>
        <xdr:cNvPr id="1457747" name="AutoShape 114" descr="ITA">
          <a:extLst>
            <a:ext uri="{FF2B5EF4-FFF2-40B4-BE49-F238E27FC236}">
              <a16:creationId xmlns:a16="http://schemas.microsoft.com/office/drawing/2014/main" id="{5C955B84-F30A-0E70-612C-D0B06BA36930}"/>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161</xdr:row>
      <xdr:rowOff>0</xdr:rowOff>
    </xdr:from>
    <xdr:to>
      <xdr:col>6</xdr:col>
      <xdr:colOff>312420</xdr:colOff>
      <xdr:row>162</xdr:row>
      <xdr:rowOff>91441</xdr:rowOff>
    </xdr:to>
    <xdr:sp macro="" textlink="">
      <xdr:nvSpPr>
        <xdr:cNvPr id="1457748" name="AutoShape 116" descr="ITA">
          <a:extLst>
            <a:ext uri="{FF2B5EF4-FFF2-40B4-BE49-F238E27FC236}">
              <a16:creationId xmlns:a16="http://schemas.microsoft.com/office/drawing/2014/main" id="{8CA10A5E-6948-3448-1E91-CE9C1F19CB48}"/>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161</xdr:row>
      <xdr:rowOff>0</xdr:rowOff>
    </xdr:from>
    <xdr:to>
      <xdr:col>6</xdr:col>
      <xdr:colOff>312420</xdr:colOff>
      <xdr:row>162</xdr:row>
      <xdr:rowOff>91441</xdr:rowOff>
    </xdr:to>
    <xdr:sp macro="" textlink="">
      <xdr:nvSpPr>
        <xdr:cNvPr id="1457749" name="AutoShape 118" descr="ITA">
          <a:extLst>
            <a:ext uri="{FF2B5EF4-FFF2-40B4-BE49-F238E27FC236}">
              <a16:creationId xmlns:a16="http://schemas.microsoft.com/office/drawing/2014/main" id="{18245E54-4676-3ABC-1BB0-844AD5A87859}"/>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287</xdr:row>
      <xdr:rowOff>0</xdr:rowOff>
    </xdr:from>
    <xdr:to>
      <xdr:col>6</xdr:col>
      <xdr:colOff>312420</xdr:colOff>
      <xdr:row>288</xdr:row>
      <xdr:rowOff>91441</xdr:rowOff>
    </xdr:to>
    <xdr:sp macro="" textlink="">
      <xdr:nvSpPr>
        <xdr:cNvPr id="1457750" name="AutoShape 120" descr="ITA">
          <a:extLst>
            <a:ext uri="{FF2B5EF4-FFF2-40B4-BE49-F238E27FC236}">
              <a16:creationId xmlns:a16="http://schemas.microsoft.com/office/drawing/2014/main" id="{B57BD4D6-EC40-1C66-4750-467934DF03BC}"/>
            </a:ext>
          </a:extLst>
        </xdr:cNvPr>
        <xdr:cNvSpPr>
          <a:spLocks noChangeAspect="1" noChangeArrowheads="1"/>
        </xdr:cNvSpPr>
      </xdr:nvSpPr>
      <xdr:spPr bwMode="auto">
        <a:xfrm>
          <a:off x="417576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7751" name="AutoShape 31">
          <a:extLst>
            <a:ext uri="{FF2B5EF4-FFF2-40B4-BE49-F238E27FC236}">
              <a16:creationId xmlns:a16="http://schemas.microsoft.com/office/drawing/2014/main" id="{DC626358-4261-A940-2A47-6F540C589CF0}"/>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7752" name="AutoShape 33">
          <a:hlinkClick xmlns:r="http://schemas.openxmlformats.org/officeDocument/2006/relationships" r:id="rId1" tgtFrame="_blank"/>
          <a:extLst>
            <a:ext uri="{FF2B5EF4-FFF2-40B4-BE49-F238E27FC236}">
              <a16:creationId xmlns:a16="http://schemas.microsoft.com/office/drawing/2014/main" id="{28BC563E-A17C-060B-101E-2FAA846D7E14}"/>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7753" name="AutoShape 34">
          <a:extLst>
            <a:ext uri="{FF2B5EF4-FFF2-40B4-BE49-F238E27FC236}">
              <a16:creationId xmlns:a16="http://schemas.microsoft.com/office/drawing/2014/main" id="{3F121D94-5B09-0F02-9B9F-08577169235C}"/>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78</xdr:row>
      <xdr:rowOff>0</xdr:rowOff>
    </xdr:from>
    <xdr:to>
      <xdr:col>6</xdr:col>
      <xdr:colOff>60960</xdr:colOff>
      <xdr:row>78</xdr:row>
      <xdr:rowOff>60960</xdr:rowOff>
    </xdr:to>
    <xdr:sp macro="" textlink="">
      <xdr:nvSpPr>
        <xdr:cNvPr id="1457754" name="AutoShape 36">
          <a:hlinkClick xmlns:r="http://schemas.openxmlformats.org/officeDocument/2006/relationships" r:id="rId1" tgtFrame="_blank"/>
          <a:extLst>
            <a:ext uri="{FF2B5EF4-FFF2-40B4-BE49-F238E27FC236}">
              <a16:creationId xmlns:a16="http://schemas.microsoft.com/office/drawing/2014/main" id="{0F0DE6B7-DB81-44D7-3F90-46C78FAF9788}"/>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55" name="AutoShape 80" descr="ITA">
          <a:extLst>
            <a:ext uri="{FF2B5EF4-FFF2-40B4-BE49-F238E27FC236}">
              <a16:creationId xmlns:a16="http://schemas.microsoft.com/office/drawing/2014/main" id="{89C896EE-AB20-0668-0EA2-3E8AC28924BD}"/>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56" name="AutoShape 92" descr="ITA">
          <a:extLst>
            <a:ext uri="{FF2B5EF4-FFF2-40B4-BE49-F238E27FC236}">
              <a16:creationId xmlns:a16="http://schemas.microsoft.com/office/drawing/2014/main" id="{F5608BEF-F073-B9D3-560A-040C12A5F597}"/>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7757" name="AutoShape 94">
          <a:extLst>
            <a:ext uri="{FF2B5EF4-FFF2-40B4-BE49-F238E27FC236}">
              <a16:creationId xmlns:a16="http://schemas.microsoft.com/office/drawing/2014/main" id="{B51B47C7-7D2C-9D5A-E485-26B867869451}"/>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304800</xdr:colOff>
      <xdr:row>89</xdr:row>
      <xdr:rowOff>91439</xdr:rowOff>
    </xdr:to>
    <xdr:sp macro="" textlink="">
      <xdr:nvSpPr>
        <xdr:cNvPr id="1457758" name="AutoShape 95" descr="ITA">
          <a:extLst>
            <a:ext uri="{FF2B5EF4-FFF2-40B4-BE49-F238E27FC236}">
              <a16:creationId xmlns:a16="http://schemas.microsoft.com/office/drawing/2014/main" id="{D152D845-879F-9C19-CAF9-365675F6B7D3}"/>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7759" name="AutoShape 96">
          <a:hlinkClick xmlns:r="http://schemas.openxmlformats.org/officeDocument/2006/relationships" r:id="rId1" tgtFrame="_blank"/>
          <a:extLst>
            <a:ext uri="{FF2B5EF4-FFF2-40B4-BE49-F238E27FC236}">
              <a16:creationId xmlns:a16="http://schemas.microsoft.com/office/drawing/2014/main" id="{E100F620-55CD-5348-BFA6-BBC23BBD28DB}"/>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7760" name="AutoShape 97">
          <a:extLst>
            <a:ext uri="{FF2B5EF4-FFF2-40B4-BE49-F238E27FC236}">
              <a16:creationId xmlns:a16="http://schemas.microsoft.com/office/drawing/2014/main" id="{563941CB-2861-F5A6-EAC4-88C5CBDC0E96}"/>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60960</xdr:colOff>
      <xdr:row>88</xdr:row>
      <xdr:rowOff>60960</xdr:rowOff>
    </xdr:to>
    <xdr:sp macro="" textlink="">
      <xdr:nvSpPr>
        <xdr:cNvPr id="1457761" name="AutoShape 99">
          <a:hlinkClick xmlns:r="http://schemas.openxmlformats.org/officeDocument/2006/relationships" r:id="rId1" tgtFrame="_blank"/>
          <a:extLst>
            <a:ext uri="{FF2B5EF4-FFF2-40B4-BE49-F238E27FC236}">
              <a16:creationId xmlns:a16="http://schemas.microsoft.com/office/drawing/2014/main" id="{E53AEDE5-22A2-D77C-9E22-53E8C6B30BB3}"/>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88</xdr:row>
      <xdr:rowOff>0</xdr:rowOff>
    </xdr:from>
    <xdr:to>
      <xdr:col>6</xdr:col>
      <xdr:colOff>304800</xdr:colOff>
      <xdr:row>89</xdr:row>
      <xdr:rowOff>91439</xdr:rowOff>
    </xdr:to>
    <xdr:sp macro="" textlink="">
      <xdr:nvSpPr>
        <xdr:cNvPr id="1457762" name="AutoShape 95" descr="ITA">
          <a:extLst>
            <a:ext uri="{FF2B5EF4-FFF2-40B4-BE49-F238E27FC236}">
              <a16:creationId xmlns:a16="http://schemas.microsoft.com/office/drawing/2014/main" id="{75229B46-92C2-C689-9FA8-F175CB0E7C8B}"/>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63" name="AutoShape 101" descr="ITA">
          <a:extLst>
            <a:ext uri="{FF2B5EF4-FFF2-40B4-BE49-F238E27FC236}">
              <a16:creationId xmlns:a16="http://schemas.microsoft.com/office/drawing/2014/main" id="{84D44DC2-26FE-F57D-D7AB-329A22AA1E02}"/>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91443</xdr:rowOff>
    </xdr:to>
    <xdr:sp macro="" textlink="">
      <xdr:nvSpPr>
        <xdr:cNvPr id="1457764" name="AutoShape 104" descr="ITA">
          <a:extLst>
            <a:ext uri="{FF2B5EF4-FFF2-40B4-BE49-F238E27FC236}">
              <a16:creationId xmlns:a16="http://schemas.microsoft.com/office/drawing/2014/main" id="{D9834157-A641-36F2-AA33-1D22ABB7F186}"/>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91442</xdr:rowOff>
    </xdr:to>
    <xdr:sp macro="" textlink="">
      <xdr:nvSpPr>
        <xdr:cNvPr id="1457765" name="AutoShape 131" descr="ITA">
          <a:extLst>
            <a:ext uri="{FF2B5EF4-FFF2-40B4-BE49-F238E27FC236}">
              <a16:creationId xmlns:a16="http://schemas.microsoft.com/office/drawing/2014/main" id="{31B03903-4535-ED30-458E-E12CCBAC68E1}"/>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304800</xdr:colOff>
      <xdr:row>300</xdr:row>
      <xdr:rowOff>91442</xdr:rowOff>
    </xdr:to>
    <xdr:sp macro="" textlink="">
      <xdr:nvSpPr>
        <xdr:cNvPr id="1457766" name="AutoShape 134" descr="ITA">
          <a:extLst>
            <a:ext uri="{FF2B5EF4-FFF2-40B4-BE49-F238E27FC236}">
              <a16:creationId xmlns:a16="http://schemas.microsoft.com/office/drawing/2014/main" id="{CC0C545F-F2AD-20E8-360D-79809D5FBD81}"/>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89</xdr:row>
      <xdr:rowOff>0</xdr:rowOff>
    </xdr:from>
    <xdr:to>
      <xdr:col>3</xdr:col>
      <xdr:colOff>60960</xdr:colOff>
      <xdr:row>89</xdr:row>
      <xdr:rowOff>60960</xdr:rowOff>
    </xdr:to>
    <xdr:sp macro="" textlink="">
      <xdr:nvSpPr>
        <xdr:cNvPr id="1457767" name="AutoShape 3">
          <a:hlinkClick xmlns:r="http://schemas.openxmlformats.org/officeDocument/2006/relationships" r:id="rId1" tgtFrame="_blank"/>
          <a:extLst>
            <a:ext uri="{FF2B5EF4-FFF2-40B4-BE49-F238E27FC236}">
              <a16:creationId xmlns:a16="http://schemas.microsoft.com/office/drawing/2014/main" id="{8389BD7D-C3B5-7A7F-2707-2CDAA00B0D17}"/>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3</xdr:col>
      <xdr:colOff>60960</xdr:colOff>
      <xdr:row>89</xdr:row>
      <xdr:rowOff>60960</xdr:rowOff>
    </xdr:to>
    <xdr:sp macro="" textlink="">
      <xdr:nvSpPr>
        <xdr:cNvPr id="1457768" name="AutoShape 4">
          <a:extLst>
            <a:ext uri="{FF2B5EF4-FFF2-40B4-BE49-F238E27FC236}">
              <a16:creationId xmlns:a16="http://schemas.microsoft.com/office/drawing/2014/main" id="{C65170F1-9BCB-735A-D0BF-2099FC6B3186}"/>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769" name="AutoShape 6">
          <a:hlinkClick xmlns:r="http://schemas.openxmlformats.org/officeDocument/2006/relationships" r:id="rId1" tgtFrame="_blank"/>
          <a:extLst>
            <a:ext uri="{FF2B5EF4-FFF2-40B4-BE49-F238E27FC236}">
              <a16:creationId xmlns:a16="http://schemas.microsoft.com/office/drawing/2014/main" id="{99BD5542-60B0-B8C7-54A2-90D4814D7AD4}"/>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770" name="AutoShape 25">
          <a:extLst>
            <a:ext uri="{FF2B5EF4-FFF2-40B4-BE49-F238E27FC236}">
              <a16:creationId xmlns:a16="http://schemas.microsoft.com/office/drawing/2014/main" id="{72019EFA-DD39-DD5F-BEEF-88B65D6DC48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771" name="AutoShape 27">
          <a:hlinkClick xmlns:r="http://schemas.openxmlformats.org/officeDocument/2006/relationships" r:id="rId1" tgtFrame="_blank"/>
          <a:extLst>
            <a:ext uri="{FF2B5EF4-FFF2-40B4-BE49-F238E27FC236}">
              <a16:creationId xmlns:a16="http://schemas.microsoft.com/office/drawing/2014/main" id="{4812DF88-1F38-015C-801A-0CEE3484509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772" name="AutoShape 28">
          <a:extLst>
            <a:ext uri="{FF2B5EF4-FFF2-40B4-BE49-F238E27FC236}">
              <a16:creationId xmlns:a16="http://schemas.microsoft.com/office/drawing/2014/main" id="{126E57A3-0035-E4D6-EBD0-B204451E1BD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773" name="AutoShape 30">
          <a:hlinkClick xmlns:r="http://schemas.openxmlformats.org/officeDocument/2006/relationships" r:id="rId1" tgtFrame="_blank"/>
          <a:extLst>
            <a:ext uri="{FF2B5EF4-FFF2-40B4-BE49-F238E27FC236}">
              <a16:creationId xmlns:a16="http://schemas.microsoft.com/office/drawing/2014/main" id="{84AA9056-7383-3D5A-0CBD-B9FCFAB90BAB}"/>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7774" name="AutoShape 52">
          <a:extLst>
            <a:ext uri="{FF2B5EF4-FFF2-40B4-BE49-F238E27FC236}">
              <a16:creationId xmlns:a16="http://schemas.microsoft.com/office/drawing/2014/main" id="{094449DD-7EA4-1C11-254A-95B8FA02562B}"/>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7775" name="AutoShape 54">
          <a:hlinkClick xmlns:r="http://schemas.openxmlformats.org/officeDocument/2006/relationships" r:id="rId1" tgtFrame="_blank"/>
          <a:extLst>
            <a:ext uri="{FF2B5EF4-FFF2-40B4-BE49-F238E27FC236}">
              <a16:creationId xmlns:a16="http://schemas.microsoft.com/office/drawing/2014/main" id="{903DCAA5-A02F-49E3-4C46-A7DD2218D00B}"/>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776" name="AutoShape 55">
          <a:extLst>
            <a:ext uri="{FF2B5EF4-FFF2-40B4-BE49-F238E27FC236}">
              <a16:creationId xmlns:a16="http://schemas.microsoft.com/office/drawing/2014/main" id="{1332A151-A3DC-4C9D-1A22-0F4A0279C977}"/>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777" name="AutoShape 57">
          <a:hlinkClick xmlns:r="http://schemas.openxmlformats.org/officeDocument/2006/relationships" r:id="rId1" tgtFrame="_blank"/>
          <a:extLst>
            <a:ext uri="{FF2B5EF4-FFF2-40B4-BE49-F238E27FC236}">
              <a16:creationId xmlns:a16="http://schemas.microsoft.com/office/drawing/2014/main" id="{3A046228-02BB-F5C2-486A-F308088315D4}"/>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778" name="AutoShape 120">
          <a:hlinkClick xmlns:r="http://schemas.openxmlformats.org/officeDocument/2006/relationships" r:id="rId1" tgtFrame="_blank"/>
          <a:extLst>
            <a:ext uri="{FF2B5EF4-FFF2-40B4-BE49-F238E27FC236}">
              <a16:creationId xmlns:a16="http://schemas.microsoft.com/office/drawing/2014/main" id="{97921AEC-4DD6-1C68-E692-348A5CF3FCB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779" name="AutoShape 121">
          <a:extLst>
            <a:ext uri="{FF2B5EF4-FFF2-40B4-BE49-F238E27FC236}">
              <a16:creationId xmlns:a16="http://schemas.microsoft.com/office/drawing/2014/main" id="{401DC8CB-F7AC-3BFB-79E2-1CD8FEC6DCAB}"/>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780" name="AutoShape 123">
          <a:hlinkClick xmlns:r="http://schemas.openxmlformats.org/officeDocument/2006/relationships" r:id="rId1" tgtFrame="_blank"/>
          <a:extLst>
            <a:ext uri="{FF2B5EF4-FFF2-40B4-BE49-F238E27FC236}">
              <a16:creationId xmlns:a16="http://schemas.microsoft.com/office/drawing/2014/main" id="{D66792DE-6CAA-2609-9B18-6B9D9897F05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781" name="AutoShape 133">
          <a:extLst>
            <a:ext uri="{FF2B5EF4-FFF2-40B4-BE49-F238E27FC236}">
              <a16:creationId xmlns:a16="http://schemas.microsoft.com/office/drawing/2014/main" id="{6E624934-1B2B-1E5C-F8AE-225644039C72}"/>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782" name="AutoShape 135">
          <a:hlinkClick xmlns:r="http://schemas.openxmlformats.org/officeDocument/2006/relationships" r:id="rId1" tgtFrame="_blank"/>
          <a:extLst>
            <a:ext uri="{FF2B5EF4-FFF2-40B4-BE49-F238E27FC236}">
              <a16:creationId xmlns:a16="http://schemas.microsoft.com/office/drawing/2014/main" id="{B4685160-0A2B-63B8-31DD-643F54113904}"/>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3</xdr:col>
      <xdr:colOff>60960</xdr:colOff>
      <xdr:row>28</xdr:row>
      <xdr:rowOff>60960</xdr:rowOff>
    </xdr:to>
    <xdr:sp macro="" textlink="">
      <xdr:nvSpPr>
        <xdr:cNvPr id="1457783" name="AutoShape 4">
          <a:extLst>
            <a:ext uri="{FF2B5EF4-FFF2-40B4-BE49-F238E27FC236}">
              <a16:creationId xmlns:a16="http://schemas.microsoft.com/office/drawing/2014/main" id="{2290A9F9-75D4-1668-4C9C-15F84F4B10B6}"/>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7784" name="AutoShape 55">
          <a:extLst>
            <a:ext uri="{FF2B5EF4-FFF2-40B4-BE49-F238E27FC236}">
              <a16:creationId xmlns:a16="http://schemas.microsoft.com/office/drawing/2014/main" id="{1C87D31C-1422-89F7-94FB-DE5EA246BB08}"/>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7785" name="AutoShape 57">
          <a:hlinkClick xmlns:r="http://schemas.openxmlformats.org/officeDocument/2006/relationships" r:id="rId1" tgtFrame="_blank"/>
          <a:extLst>
            <a:ext uri="{FF2B5EF4-FFF2-40B4-BE49-F238E27FC236}">
              <a16:creationId xmlns:a16="http://schemas.microsoft.com/office/drawing/2014/main" id="{EA398114-E9DC-E22E-FDAB-1440C67CFFD9}"/>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786" name="AutoShape 120">
          <a:hlinkClick xmlns:r="http://schemas.openxmlformats.org/officeDocument/2006/relationships" r:id="rId1" tgtFrame="_blank"/>
          <a:extLst>
            <a:ext uri="{FF2B5EF4-FFF2-40B4-BE49-F238E27FC236}">
              <a16:creationId xmlns:a16="http://schemas.microsoft.com/office/drawing/2014/main" id="{E5832E3C-CC40-BF6B-53B6-D9028CCC3028}"/>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787" name="AutoShape 121">
          <a:extLst>
            <a:ext uri="{FF2B5EF4-FFF2-40B4-BE49-F238E27FC236}">
              <a16:creationId xmlns:a16="http://schemas.microsoft.com/office/drawing/2014/main" id="{08B6D538-6AF8-ED04-863A-1086D0CC9AD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788" name="AutoShape 123">
          <a:hlinkClick xmlns:r="http://schemas.openxmlformats.org/officeDocument/2006/relationships" r:id="rId1" tgtFrame="_blank"/>
          <a:extLst>
            <a:ext uri="{FF2B5EF4-FFF2-40B4-BE49-F238E27FC236}">
              <a16:creationId xmlns:a16="http://schemas.microsoft.com/office/drawing/2014/main" id="{A58CFB55-28EB-3D80-F5E5-54646D8364CA}"/>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789" name="AutoShape 31">
          <a:extLst>
            <a:ext uri="{FF2B5EF4-FFF2-40B4-BE49-F238E27FC236}">
              <a16:creationId xmlns:a16="http://schemas.microsoft.com/office/drawing/2014/main" id="{6D033E4D-EEEA-7740-8F6A-D2BCE81CB5A8}"/>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790" name="AutoShape 33">
          <a:extLst>
            <a:ext uri="{FF2B5EF4-FFF2-40B4-BE49-F238E27FC236}">
              <a16:creationId xmlns:a16="http://schemas.microsoft.com/office/drawing/2014/main" id="{189C452A-BBCB-C6BD-5827-F0752828E4D0}"/>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791" name="AutoShape 19">
          <a:extLst>
            <a:ext uri="{FF2B5EF4-FFF2-40B4-BE49-F238E27FC236}">
              <a16:creationId xmlns:a16="http://schemas.microsoft.com/office/drawing/2014/main" id="{1F172B5C-DD7D-C315-54F6-90FB0CC031ED}"/>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7792" name="AutoShape 43">
          <a:extLst>
            <a:ext uri="{FF2B5EF4-FFF2-40B4-BE49-F238E27FC236}">
              <a16:creationId xmlns:a16="http://schemas.microsoft.com/office/drawing/2014/main" id="{2C90E273-510E-6EF6-9C4F-DC05550F7DD1}"/>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793" name="AutoShape 65">
          <a:extLst>
            <a:ext uri="{FF2B5EF4-FFF2-40B4-BE49-F238E27FC236}">
              <a16:creationId xmlns:a16="http://schemas.microsoft.com/office/drawing/2014/main" id="{FCA15B08-3F74-E52D-4B7C-D741758BA81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794" name="AutoShape 70" descr="ITA">
          <a:extLst>
            <a:ext uri="{FF2B5EF4-FFF2-40B4-BE49-F238E27FC236}">
              <a16:creationId xmlns:a16="http://schemas.microsoft.com/office/drawing/2014/main" id="{91C2E784-4B8A-541C-A976-7EF6953F3D5A}"/>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7795" name="AutoShape 75">
          <a:extLst>
            <a:ext uri="{FF2B5EF4-FFF2-40B4-BE49-F238E27FC236}">
              <a16:creationId xmlns:a16="http://schemas.microsoft.com/office/drawing/2014/main" id="{04DCA45F-C4BF-F3EE-EAFB-B120A5B44F18}"/>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77</xdr:row>
      <xdr:rowOff>0</xdr:rowOff>
    </xdr:from>
    <xdr:to>
      <xdr:col>3</xdr:col>
      <xdr:colOff>60960</xdr:colOff>
      <xdr:row>77</xdr:row>
      <xdr:rowOff>60960</xdr:rowOff>
    </xdr:to>
    <xdr:sp macro="" textlink="">
      <xdr:nvSpPr>
        <xdr:cNvPr id="1457796" name="AutoShape 9">
          <a:extLst>
            <a:ext uri="{FF2B5EF4-FFF2-40B4-BE49-F238E27FC236}">
              <a16:creationId xmlns:a16="http://schemas.microsoft.com/office/drawing/2014/main" id="{686FDEFF-8A1F-3374-0B62-52DEA89CEF36}"/>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286</xdr:row>
      <xdr:rowOff>0</xdr:rowOff>
    </xdr:from>
    <xdr:to>
      <xdr:col>3</xdr:col>
      <xdr:colOff>297180</xdr:colOff>
      <xdr:row>287</xdr:row>
      <xdr:rowOff>91438</xdr:rowOff>
    </xdr:to>
    <xdr:sp macro="" textlink="">
      <xdr:nvSpPr>
        <xdr:cNvPr id="1457797" name="AutoShape 102" descr="ITA">
          <a:extLst>
            <a:ext uri="{FF2B5EF4-FFF2-40B4-BE49-F238E27FC236}">
              <a16:creationId xmlns:a16="http://schemas.microsoft.com/office/drawing/2014/main" id="{9AC12141-D56B-5FAE-6814-6AF1C3E119B6}"/>
            </a:ext>
          </a:extLst>
        </xdr:cNvPr>
        <xdr:cNvSpPr>
          <a:spLocks noChangeAspect="1" noChangeArrowheads="1"/>
        </xdr:cNvSpPr>
      </xdr:nvSpPr>
      <xdr:spPr bwMode="auto">
        <a:xfrm>
          <a:off x="655320" y="28300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219</xdr:row>
      <xdr:rowOff>0</xdr:rowOff>
    </xdr:from>
    <xdr:to>
      <xdr:col>3</xdr:col>
      <xdr:colOff>297180</xdr:colOff>
      <xdr:row>220</xdr:row>
      <xdr:rowOff>91440</xdr:rowOff>
    </xdr:to>
    <xdr:sp macro="" textlink="">
      <xdr:nvSpPr>
        <xdr:cNvPr id="1457798" name="AutoShape 128" descr="ITA">
          <a:extLst>
            <a:ext uri="{FF2B5EF4-FFF2-40B4-BE49-F238E27FC236}">
              <a16:creationId xmlns:a16="http://schemas.microsoft.com/office/drawing/2014/main" id="{F6518A80-D65D-6079-594A-9D8D61EF1BEF}"/>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7799" name="AutoShape 110" descr="ITA">
          <a:extLst>
            <a:ext uri="{FF2B5EF4-FFF2-40B4-BE49-F238E27FC236}">
              <a16:creationId xmlns:a16="http://schemas.microsoft.com/office/drawing/2014/main" id="{4A619374-F42C-68B5-2179-F5598B07C34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800" name="AutoShape 108" descr="ITA">
          <a:extLst>
            <a:ext uri="{FF2B5EF4-FFF2-40B4-BE49-F238E27FC236}">
              <a16:creationId xmlns:a16="http://schemas.microsoft.com/office/drawing/2014/main" id="{5640D35C-38EE-A00F-DE56-6CCD965AE473}"/>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7801" name="AutoShape 110" descr="ITA">
          <a:extLst>
            <a:ext uri="{FF2B5EF4-FFF2-40B4-BE49-F238E27FC236}">
              <a16:creationId xmlns:a16="http://schemas.microsoft.com/office/drawing/2014/main" id="{E797F991-1F48-34F8-E824-C0B241C52AF5}"/>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802" name="AutoShape 114" descr="ITA">
          <a:extLst>
            <a:ext uri="{FF2B5EF4-FFF2-40B4-BE49-F238E27FC236}">
              <a16:creationId xmlns:a16="http://schemas.microsoft.com/office/drawing/2014/main" id="{2FED9193-A3F3-B381-26CF-DCDEF6AF77F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78</xdr:row>
      <xdr:rowOff>0</xdr:rowOff>
    </xdr:from>
    <xdr:to>
      <xdr:col>3</xdr:col>
      <xdr:colOff>312420</xdr:colOff>
      <xdr:row>79</xdr:row>
      <xdr:rowOff>91441</xdr:rowOff>
    </xdr:to>
    <xdr:sp macro="" textlink="">
      <xdr:nvSpPr>
        <xdr:cNvPr id="1457803" name="AutoShape 116" descr="ITA">
          <a:extLst>
            <a:ext uri="{FF2B5EF4-FFF2-40B4-BE49-F238E27FC236}">
              <a16:creationId xmlns:a16="http://schemas.microsoft.com/office/drawing/2014/main" id="{C5D0D4DA-C3DD-B92F-6ACA-77403AF7F164}"/>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78</xdr:row>
      <xdr:rowOff>0</xdr:rowOff>
    </xdr:from>
    <xdr:to>
      <xdr:col>3</xdr:col>
      <xdr:colOff>312420</xdr:colOff>
      <xdr:row>79</xdr:row>
      <xdr:rowOff>91441</xdr:rowOff>
    </xdr:to>
    <xdr:sp macro="" textlink="">
      <xdr:nvSpPr>
        <xdr:cNvPr id="1457804" name="AutoShape 118" descr="ITA">
          <a:extLst>
            <a:ext uri="{FF2B5EF4-FFF2-40B4-BE49-F238E27FC236}">
              <a16:creationId xmlns:a16="http://schemas.microsoft.com/office/drawing/2014/main" id="{75FF2623-47A7-E74F-B89B-86107AD6F87B}"/>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805" name="AutoShape 120" descr="ITA">
          <a:extLst>
            <a:ext uri="{FF2B5EF4-FFF2-40B4-BE49-F238E27FC236}">
              <a16:creationId xmlns:a16="http://schemas.microsoft.com/office/drawing/2014/main" id="{C09E9382-6810-D1CC-23EE-D8E83E56CE04}"/>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806" name="AutoShape 31">
          <a:extLst>
            <a:ext uri="{FF2B5EF4-FFF2-40B4-BE49-F238E27FC236}">
              <a16:creationId xmlns:a16="http://schemas.microsoft.com/office/drawing/2014/main" id="{6DE9F5CB-9A46-A827-E72B-4DD80D9705AE}"/>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807" name="AutoShape 33">
          <a:hlinkClick xmlns:r="http://schemas.openxmlformats.org/officeDocument/2006/relationships" r:id="rId1" tgtFrame="_blank"/>
          <a:extLst>
            <a:ext uri="{FF2B5EF4-FFF2-40B4-BE49-F238E27FC236}">
              <a16:creationId xmlns:a16="http://schemas.microsoft.com/office/drawing/2014/main" id="{9C309C6A-D545-BBCE-F52B-46BC54E56AD2}"/>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808" name="AutoShape 34">
          <a:extLst>
            <a:ext uri="{FF2B5EF4-FFF2-40B4-BE49-F238E27FC236}">
              <a16:creationId xmlns:a16="http://schemas.microsoft.com/office/drawing/2014/main" id="{49C09A7F-4B26-35A1-1660-B330130FCAB5}"/>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211</xdr:row>
      <xdr:rowOff>0</xdr:rowOff>
    </xdr:from>
    <xdr:to>
      <xdr:col>3</xdr:col>
      <xdr:colOff>60960</xdr:colOff>
      <xdr:row>211</xdr:row>
      <xdr:rowOff>60960</xdr:rowOff>
    </xdr:to>
    <xdr:sp macro="" textlink="">
      <xdr:nvSpPr>
        <xdr:cNvPr id="1457809" name="AutoShape 36">
          <a:hlinkClick xmlns:r="http://schemas.openxmlformats.org/officeDocument/2006/relationships" r:id="rId1" tgtFrame="_blank"/>
          <a:extLst>
            <a:ext uri="{FF2B5EF4-FFF2-40B4-BE49-F238E27FC236}">
              <a16:creationId xmlns:a16="http://schemas.microsoft.com/office/drawing/2014/main" id="{1BDF9479-6622-7A43-CDC3-154823E9C369}"/>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810" name="AutoShape 80" descr="ITA">
          <a:extLst>
            <a:ext uri="{FF2B5EF4-FFF2-40B4-BE49-F238E27FC236}">
              <a16:creationId xmlns:a16="http://schemas.microsoft.com/office/drawing/2014/main" id="{6F9D5C9C-B66B-7C68-042F-DC3F62981A27}"/>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811" name="AutoShape 92" descr="ITA">
          <a:extLst>
            <a:ext uri="{FF2B5EF4-FFF2-40B4-BE49-F238E27FC236}">
              <a16:creationId xmlns:a16="http://schemas.microsoft.com/office/drawing/2014/main" id="{0D60EC6F-CE31-2D40-BAE9-34CD2887C051}"/>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812" name="AutoShape 94">
          <a:extLst>
            <a:ext uri="{FF2B5EF4-FFF2-40B4-BE49-F238E27FC236}">
              <a16:creationId xmlns:a16="http://schemas.microsoft.com/office/drawing/2014/main" id="{724B6FEF-36AB-B06E-8B03-0B55FB694D7F}"/>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304800</xdr:colOff>
      <xdr:row>136</xdr:row>
      <xdr:rowOff>91438</xdr:rowOff>
    </xdr:to>
    <xdr:sp macro="" textlink="">
      <xdr:nvSpPr>
        <xdr:cNvPr id="1457813" name="AutoShape 95" descr="ITA">
          <a:extLst>
            <a:ext uri="{FF2B5EF4-FFF2-40B4-BE49-F238E27FC236}">
              <a16:creationId xmlns:a16="http://schemas.microsoft.com/office/drawing/2014/main" id="{CD41292E-5D40-F793-73E7-1FBFF619534F}"/>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814" name="AutoShape 96">
          <a:hlinkClick xmlns:r="http://schemas.openxmlformats.org/officeDocument/2006/relationships" r:id="rId1" tgtFrame="_blank"/>
          <a:extLst>
            <a:ext uri="{FF2B5EF4-FFF2-40B4-BE49-F238E27FC236}">
              <a16:creationId xmlns:a16="http://schemas.microsoft.com/office/drawing/2014/main" id="{8F280ADE-ED72-73B4-84B4-D11A6D12739A}"/>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815" name="AutoShape 97">
          <a:extLst>
            <a:ext uri="{FF2B5EF4-FFF2-40B4-BE49-F238E27FC236}">
              <a16:creationId xmlns:a16="http://schemas.microsoft.com/office/drawing/2014/main" id="{E7206BA0-9CB7-EA3E-699D-8B6F952C472B}"/>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7816" name="AutoShape 99">
          <a:hlinkClick xmlns:r="http://schemas.openxmlformats.org/officeDocument/2006/relationships" r:id="rId1" tgtFrame="_blank"/>
          <a:extLst>
            <a:ext uri="{FF2B5EF4-FFF2-40B4-BE49-F238E27FC236}">
              <a16:creationId xmlns:a16="http://schemas.microsoft.com/office/drawing/2014/main" id="{9AFAB83E-DE75-1CD0-C9F9-6D947629B16A}"/>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304800</xdr:colOff>
      <xdr:row>136</xdr:row>
      <xdr:rowOff>91438</xdr:rowOff>
    </xdr:to>
    <xdr:sp macro="" textlink="">
      <xdr:nvSpPr>
        <xdr:cNvPr id="1457817" name="AutoShape 95" descr="ITA">
          <a:extLst>
            <a:ext uri="{FF2B5EF4-FFF2-40B4-BE49-F238E27FC236}">
              <a16:creationId xmlns:a16="http://schemas.microsoft.com/office/drawing/2014/main" id="{71F1C9E4-EA47-5F12-573A-1CD198F5F7E4}"/>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818" name="AutoShape 101" descr="ITA">
          <a:extLst>
            <a:ext uri="{FF2B5EF4-FFF2-40B4-BE49-F238E27FC236}">
              <a16:creationId xmlns:a16="http://schemas.microsoft.com/office/drawing/2014/main" id="{3C900A3B-15D3-941F-CEAD-162BC3694AC8}"/>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819" name="AutoShape 104" descr="ITA">
          <a:extLst>
            <a:ext uri="{FF2B5EF4-FFF2-40B4-BE49-F238E27FC236}">
              <a16:creationId xmlns:a16="http://schemas.microsoft.com/office/drawing/2014/main" id="{35FC12F4-0C8D-1377-6267-A0BD9FD3459A}"/>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820" name="AutoShape 107" descr="ITA">
          <a:extLst>
            <a:ext uri="{FF2B5EF4-FFF2-40B4-BE49-F238E27FC236}">
              <a16:creationId xmlns:a16="http://schemas.microsoft.com/office/drawing/2014/main" id="{544EAB17-8BF9-ACA8-1EB7-92836DE2281C}"/>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821" name="AutoShape 131" descr="ITA">
          <a:extLst>
            <a:ext uri="{FF2B5EF4-FFF2-40B4-BE49-F238E27FC236}">
              <a16:creationId xmlns:a16="http://schemas.microsoft.com/office/drawing/2014/main" id="{F8BA6278-08D3-120E-742D-8029774EDC3F}"/>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822" name="AutoShape 134" descr="ITA">
          <a:extLst>
            <a:ext uri="{FF2B5EF4-FFF2-40B4-BE49-F238E27FC236}">
              <a16:creationId xmlns:a16="http://schemas.microsoft.com/office/drawing/2014/main" id="{C1E087DA-AF05-D515-7F7D-D666FFD110E9}"/>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23" name="AutoShape 3">
          <a:hlinkClick xmlns:r="http://schemas.openxmlformats.org/officeDocument/2006/relationships" r:id="rId1" tgtFrame="_blank"/>
          <a:extLst>
            <a:ext uri="{FF2B5EF4-FFF2-40B4-BE49-F238E27FC236}">
              <a16:creationId xmlns:a16="http://schemas.microsoft.com/office/drawing/2014/main" id="{48B5719F-6EC5-5480-E9BD-1D9423F3AA76}"/>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824" name="AutoShape 4">
          <a:extLst>
            <a:ext uri="{FF2B5EF4-FFF2-40B4-BE49-F238E27FC236}">
              <a16:creationId xmlns:a16="http://schemas.microsoft.com/office/drawing/2014/main" id="{DF38663A-C72D-4640-E5E6-A73E710A049E}"/>
            </a:ext>
          </a:extLst>
        </xdr:cNvPr>
        <xdr:cNvSpPr>
          <a:spLocks noChangeAspect="1" noChangeArrowheads="1"/>
        </xdr:cNvSpPr>
      </xdr:nvSpPr>
      <xdr:spPr bwMode="auto">
        <a:xfrm>
          <a:off x="65532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25" name="AutoShape 6">
          <a:hlinkClick xmlns:r="http://schemas.openxmlformats.org/officeDocument/2006/relationships" r:id="rId1" tgtFrame="_blank"/>
          <a:extLst>
            <a:ext uri="{FF2B5EF4-FFF2-40B4-BE49-F238E27FC236}">
              <a16:creationId xmlns:a16="http://schemas.microsoft.com/office/drawing/2014/main" id="{AE881B79-6D27-FB01-B05A-CEC67365F706}"/>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826" name="AutoShape 25">
          <a:extLst>
            <a:ext uri="{FF2B5EF4-FFF2-40B4-BE49-F238E27FC236}">
              <a16:creationId xmlns:a16="http://schemas.microsoft.com/office/drawing/2014/main" id="{4486B7B2-46EF-0E28-279C-AC7D6C7FDBA6}"/>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827" name="AutoShape 27">
          <a:hlinkClick xmlns:r="http://schemas.openxmlformats.org/officeDocument/2006/relationships" r:id="rId1" tgtFrame="_blank"/>
          <a:extLst>
            <a:ext uri="{FF2B5EF4-FFF2-40B4-BE49-F238E27FC236}">
              <a16:creationId xmlns:a16="http://schemas.microsoft.com/office/drawing/2014/main" id="{DD17D470-C989-3401-0A29-2CE7E17BC687}"/>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828" name="AutoShape 28">
          <a:extLst>
            <a:ext uri="{FF2B5EF4-FFF2-40B4-BE49-F238E27FC236}">
              <a16:creationId xmlns:a16="http://schemas.microsoft.com/office/drawing/2014/main" id="{6AC33FDB-E561-3543-CB93-C2632EC3FD53}"/>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7829" name="AutoShape 30">
          <a:hlinkClick xmlns:r="http://schemas.openxmlformats.org/officeDocument/2006/relationships" r:id="rId1" tgtFrame="_blank"/>
          <a:extLst>
            <a:ext uri="{FF2B5EF4-FFF2-40B4-BE49-F238E27FC236}">
              <a16:creationId xmlns:a16="http://schemas.microsoft.com/office/drawing/2014/main" id="{85B19CA8-6182-0EDE-6238-63DF35383C2D}"/>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30" name="AutoShape 52">
          <a:extLst>
            <a:ext uri="{FF2B5EF4-FFF2-40B4-BE49-F238E27FC236}">
              <a16:creationId xmlns:a16="http://schemas.microsoft.com/office/drawing/2014/main" id="{00718220-57AA-BFB5-27ED-56CCF58532F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31" name="AutoShape 54">
          <a:hlinkClick xmlns:r="http://schemas.openxmlformats.org/officeDocument/2006/relationships" r:id="rId1" tgtFrame="_blank"/>
          <a:extLst>
            <a:ext uri="{FF2B5EF4-FFF2-40B4-BE49-F238E27FC236}">
              <a16:creationId xmlns:a16="http://schemas.microsoft.com/office/drawing/2014/main" id="{6272DDDB-0A70-258F-5100-BA16C76ED0B4}"/>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832" name="AutoShape 55">
          <a:extLst>
            <a:ext uri="{FF2B5EF4-FFF2-40B4-BE49-F238E27FC236}">
              <a16:creationId xmlns:a16="http://schemas.microsoft.com/office/drawing/2014/main" id="{4A1227B6-3459-851B-E0D9-C19AD3C73BDC}"/>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833" name="AutoShape 57">
          <a:hlinkClick xmlns:r="http://schemas.openxmlformats.org/officeDocument/2006/relationships" r:id="rId1" tgtFrame="_blank"/>
          <a:extLst>
            <a:ext uri="{FF2B5EF4-FFF2-40B4-BE49-F238E27FC236}">
              <a16:creationId xmlns:a16="http://schemas.microsoft.com/office/drawing/2014/main" id="{31A9F666-0D68-A11F-9CB9-7E50824D1C8D}"/>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34" name="AutoShape 120">
          <a:hlinkClick xmlns:r="http://schemas.openxmlformats.org/officeDocument/2006/relationships" r:id="rId1" tgtFrame="_blank"/>
          <a:extLst>
            <a:ext uri="{FF2B5EF4-FFF2-40B4-BE49-F238E27FC236}">
              <a16:creationId xmlns:a16="http://schemas.microsoft.com/office/drawing/2014/main" id="{1456B4DC-D298-E223-F66C-63C93784FCFD}"/>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35" name="AutoShape 121">
          <a:extLst>
            <a:ext uri="{FF2B5EF4-FFF2-40B4-BE49-F238E27FC236}">
              <a16:creationId xmlns:a16="http://schemas.microsoft.com/office/drawing/2014/main" id="{B07A1B83-C5EF-2E9C-D03E-0B184460F374}"/>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36" name="AutoShape 123">
          <a:hlinkClick xmlns:r="http://schemas.openxmlformats.org/officeDocument/2006/relationships" r:id="rId1" tgtFrame="_blank"/>
          <a:extLst>
            <a:ext uri="{FF2B5EF4-FFF2-40B4-BE49-F238E27FC236}">
              <a16:creationId xmlns:a16="http://schemas.microsoft.com/office/drawing/2014/main" id="{54E0FEDF-6A4F-E863-3E48-BE0CC9CFF122}"/>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837" name="AutoShape 133">
          <a:extLst>
            <a:ext uri="{FF2B5EF4-FFF2-40B4-BE49-F238E27FC236}">
              <a16:creationId xmlns:a16="http://schemas.microsoft.com/office/drawing/2014/main" id="{CEE38AAB-13D8-6BD8-F5BF-B79E8CB81EA0}"/>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7838" name="AutoShape 135">
          <a:hlinkClick xmlns:r="http://schemas.openxmlformats.org/officeDocument/2006/relationships" r:id="rId1" tgtFrame="_blank"/>
          <a:extLst>
            <a:ext uri="{FF2B5EF4-FFF2-40B4-BE49-F238E27FC236}">
              <a16:creationId xmlns:a16="http://schemas.microsoft.com/office/drawing/2014/main" id="{55B2FA96-7877-BFCF-59E2-02F39FC6B5E3}"/>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135</xdr:row>
      <xdr:rowOff>0</xdr:rowOff>
    </xdr:from>
    <xdr:to>
      <xdr:col>3</xdr:col>
      <xdr:colOff>60960</xdr:colOff>
      <xdr:row>135</xdr:row>
      <xdr:rowOff>60960</xdr:rowOff>
    </xdr:to>
    <xdr:sp macro="" textlink="">
      <xdr:nvSpPr>
        <xdr:cNvPr id="1457839" name="AutoShape 4">
          <a:extLst>
            <a:ext uri="{FF2B5EF4-FFF2-40B4-BE49-F238E27FC236}">
              <a16:creationId xmlns:a16="http://schemas.microsoft.com/office/drawing/2014/main" id="{C3C08AEA-F2F7-8536-4CA2-DE82A938C4F8}"/>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840" name="AutoShape 55">
          <a:extLst>
            <a:ext uri="{FF2B5EF4-FFF2-40B4-BE49-F238E27FC236}">
              <a16:creationId xmlns:a16="http://schemas.microsoft.com/office/drawing/2014/main" id="{AED082FC-0337-A343-10C6-CA4D7B34DA9E}"/>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841" name="AutoShape 57">
          <a:hlinkClick xmlns:r="http://schemas.openxmlformats.org/officeDocument/2006/relationships" r:id="rId1" tgtFrame="_blank"/>
          <a:extLst>
            <a:ext uri="{FF2B5EF4-FFF2-40B4-BE49-F238E27FC236}">
              <a16:creationId xmlns:a16="http://schemas.microsoft.com/office/drawing/2014/main" id="{C92B3115-55B9-7F47-6321-874259C9AE88}"/>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842" name="AutoShape 120">
          <a:hlinkClick xmlns:r="http://schemas.openxmlformats.org/officeDocument/2006/relationships" r:id="rId1" tgtFrame="_blank"/>
          <a:extLst>
            <a:ext uri="{FF2B5EF4-FFF2-40B4-BE49-F238E27FC236}">
              <a16:creationId xmlns:a16="http://schemas.microsoft.com/office/drawing/2014/main" id="{646FF699-05A5-410E-1229-07827A7F5DBD}"/>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843" name="AutoShape 121">
          <a:extLst>
            <a:ext uri="{FF2B5EF4-FFF2-40B4-BE49-F238E27FC236}">
              <a16:creationId xmlns:a16="http://schemas.microsoft.com/office/drawing/2014/main" id="{2E8CF23D-9DBC-532E-63B8-FE465D97EBAD}"/>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7844" name="AutoShape 123">
          <a:hlinkClick xmlns:r="http://schemas.openxmlformats.org/officeDocument/2006/relationships" r:id="rId1" tgtFrame="_blank"/>
          <a:extLst>
            <a:ext uri="{FF2B5EF4-FFF2-40B4-BE49-F238E27FC236}">
              <a16:creationId xmlns:a16="http://schemas.microsoft.com/office/drawing/2014/main" id="{8DD3483B-4653-E2BC-205B-67357EEBBCA1}"/>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45" name="AutoShape 31">
          <a:extLst>
            <a:ext uri="{FF2B5EF4-FFF2-40B4-BE49-F238E27FC236}">
              <a16:creationId xmlns:a16="http://schemas.microsoft.com/office/drawing/2014/main" id="{A13668AE-9FC9-EA70-0E64-A4EAE47419DC}"/>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46" name="AutoShape 33">
          <a:extLst>
            <a:ext uri="{FF2B5EF4-FFF2-40B4-BE49-F238E27FC236}">
              <a16:creationId xmlns:a16="http://schemas.microsoft.com/office/drawing/2014/main" id="{E5512803-57EA-379B-D163-0531B232E883}"/>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47" name="AutoShape 19">
          <a:extLst>
            <a:ext uri="{FF2B5EF4-FFF2-40B4-BE49-F238E27FC236}">
              <a16:creationId xmlns:a16="http://schemas.microsoft.com/office/drawing/2014/main" id="{C4A2C401-74FD-47B1-74C8-5586F154B091}"/>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59</xdr:row>
      <xdr:rowOff>0</xdr:rowOff>
    </xdr:from>
    <xdr:to>
      <xdr:col>3</xdr:col>
      <xdr:colOff>60960</xdr:colOff>
      <xdr:row>59</xdr:row>
      <xdr:rowOff>60960</xdr:rowOff>
    </xdr:to>
    <xdr:sp macro="" textlink="">
      <xdr:nvSpPr>
        <xdr:cNvPr id="1457848" name="AutoShape 43">
          <a:extLst>
            <a:ext uri="{FF2B5EF4-FFF2-40B4-BE49-F238E27FC236}">
              <a16:creationId xmlns:a16="http://schemas.microsoft.com/office/drawing/2014/main" id="{DA9699F9-D30F-04C1-3B1E-46DD5EEF200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849" name="AutoShape 65">
          <a:extLst>
            <a:ext uri="{FF2B5EF4-FFF2-40B4-BE49-F238E27FC236}">
              <a16:creationId xmlns:a16="http://schemas.microsoft.com/office/drawing/2014/main" id="{66D9A41F-BAFC-62E7-862C-9931060BC099}"/>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219</xdr:row>
      <xdr:rowOff>0</xdr:rowOff>
    </xdr:from>
    <xdr:to>
      <xdr:col>3</xdr:col>
      <xdr:colOff>297180</xdr:colOff>
      <xdr:row>220</xdr:row>
      <xdr:rowOff>91440</xdr:rowOff>
    </xdr:to>
    <xdr:sp macro="" textlink="">
      <xdr:nvSpPr>
        <xdr:cNvPr id="1457850" name="AutoShape 70" descr="ITA">
          <a:extLst>
            <a:ext uri="{FF2B5EF4-FFF2-40B4-BE49-F238E27FC236}">
              <a16:creationId xmlns:a16="http://schemas.microsoft.com/office/drawing/2014/main" id="{A4366894-72AD-60AC-042B-55EEA8770D0A}"/>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851" name="AutoShape 75">
          <a:extLst>
            <a:ext uri="{FF2B5EF4-FFF2-40B4-BE49-F238E27FC236}">
              <a16:creationId xmlns:a16="http://schemas.microsoft.com/office/drawing/2014/main" id="{73DCC8D4-A274-45D1-9C64-CD7C59CA4B80}"/>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286</xdr:row>
      <xdr:rowOff>0</xdr:rowOff>
    </xdr:from>
    <xdr:to>
      <xdr:col>3</xdr:col>
      <xdr:colOff>60960</xdr:colOff>
      <xdr:row>286</xdr:row>
      <xdr:rowOff>60960</xdr:rowOff>
    </xdr:to>
    <xdr:sp macro="" textlink="">
      <xdr:nvSpPr>
        <xdr:cNvPr id="1457852" name="AutoShape 9">
          <a:extLst>
            <a:ext uri="{FF2B5EF4-FFF2-40B4-BE49-F238E27FC236}">
              <a16:creationId xmlns:a16="http://schemas.microsoft.com/office/drawing/2014/main" id="{8478D386-8C39-6302-1268-B99794B6A38E}"/>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853" name="AutoShape 102" descr="ITA">
          <a:extLst>
            <a:ext uri="{FF2B5EF4-FFF2-40B4-BE49-F238E27FC236}">
              <a16:creationId xmlns:a16="http://schemas.microsoft.com/office/drawing/2014/main" id="{E81697A6-E5C1-60B8-E6A7-4D75061FA68C}"/>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7854" name="AutoShape 128" descr="ITA">
          <a:extLst>
            <a:ext uri="{FF2B5EF4-FFF2-40B4-BE49-F238E27FC236}">
              <a16:creationId xmlns:a16="http://schemas.microsoft.com/office/drawing/2014/main" id="{8BCF08A3-D2E6-3066-0993-DFE447C25F5E}"/>
            </a:ext>
          </a:extLst>
        </xdr:cNvPr>
        <xdr:cNvSpPr>
          <a:spLocks noChangeAspect="1" noChangeArrowheads="1"/>
        </xdr:cNvSpPr>
      </xdr:nvSpPr>
      <xdr:spPr bwMode="auto">
        <a:xfrm>
          <a:off x="65532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96</xdr:row>
      <xdr:rowOff>0</xdr:rowOff>
    </xdr:from>
    <xdr:to>
      <xdr:col>4</xdr:col>
      <xdr:colOff>312418</xdr:colOff>
      <xdr:row>97</xdr:row>
      <xdr:rowOff>91442</xdr:rowOff>
    </xdr:to>
    <xdr:sp macro="" textlink="">
      <xdr:nvSpPr>
        <xdr:cNvPr id="1457857" name="AutoShape 110" descr="ITA">
          <a:extLst>
            <a:ext uri="{FF2B5EF4-FFF2-40B4-BE49-F238E27FC236}">
              <a16:creationId xmlns:a16="http://schemas.microsoft.com/office/drawing/2014/main" id="{81363CAA-5D70-DFB0-F4D9-3C86A995AE5C}"/>
            </a:ext>
          </a:extLst>
        </xdr:cNvPr>
        <xdr:cNvSpPr>
          <a:spLocks noChangeAspect="1" noChangeArrowheads="1"/>
        </xdr:cNvSpPr>
      </xdr:nvSpPr>
      <xdr:spPr bwMode="auto">
        <a:xfrm>
          <a:off x="220980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312420</xdr:colOff>
      <xdr:row>64</xdr:row>
      <xdr:rowOff>91440</xdr:rowOff>
    </xdr:to>
    <xdr:sp macro="" textlink="">
      <xdr:nvSpPr>
        <xdr:cNvPr id="1457859" name="AutoShape 116" descr="ITA">
          <a:extLst>
            <a:ext uri="{FF2B5EF4-FFF2-40B4-BE49-F238E27FC236}">
              <a16:creationId xmlns:a16="http://schemas.microsoft.com/office/drawing/2014/main" id="{ACDBD5F7-D314-5106-9BCE-6D346D800FB4}"/>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312420</xdr:colOff>
      <xdr:row>64</xdr:row>
      <xdr:rowOff>91440</xdr:rowOff>
    </xdr:to>
    <xdr:sp macro="" textlink="">
      <xdr:nvSpPr>
        <xdr:cNvPr id="1457860" name="AutoShape 118" descr="ITA">
          <a:extLst>
            <a:ext uri="{FF2B5EF4-FFF2-40B4-BE49-F238E27FC236}">
              <a16:creationId xmlns:a16="http://schemas.microsoft.com/office/drawing/2014/main" id="{2A3D028F-C179-72E0-E215-6FFECF8A892A}"/>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7861" name="AutoShape 120" descr="ITA">
          <a:extLst>
            <a:ext uri="{FF2B5EF4-FFF2-40B4-BE49-F238E27FC236}">
              <a16:creationId xmlns:a16="http://schemas.microsoft.com/office/drawing/2014/main" id="{C07E3D6C-6244-CD44-4F03-1E6B8FF32F2B}"/>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862" name="AutoShape 31">
          <a:extLst>
            <a:ext uri="{FF2B5EF4-FFF2-40B4-BE49-F238E27FC236}">
              <a16:creationId xmlns:a16="http://schemas.microsoft.com/office/drawing/2014/main" id="{F53A93F1-0663-2EFE-4BC2-988CFA0EDD8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863" name="AutoShape 33">
          <a:hlinkClick xmlns:r="http://schemas.openxmlformats.org/officeDocument/2006/relationships" r:id="rId1" tgtFrame="_blank"/>
          <a:extLst>
            <a:ext uri="{FF2B5EF4-FFF2-40B4-BE49-F238E27FC236}">
              <a16:creationId xmlns:a16="http://schemas.microsoft.com/office/drawing/2014/main" id="{C1AF965E-3358-B335-8F46-6092C2EF680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864" name="AutoShape 34">
          <a:extLst>
            <a:ext uri="{FF2B5EF4-FFF2-40B4-BE49-F238E27FC236}">
              <a16:creationId xmlns:a16="http://schemas.microsoft.com/office/drawing/2014/main" id="{F71A2FB3-C1DD-0394-6F1C-CF59A691692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865" name="AutoShape 36">
          <a:hlinkClick xmlns:r="http://schemas.openxmlformats.org/officeDocument/2006/relationships" r:id="rId1" tgtFrame="_blank"/>
          <a:extLst>
            <a:ext uri="{FF2B5EF4-FFF2-40B4-BE49-F238E27FC236}">
              <a16:creationId xmlns:a16="http://schemas.microsoft.com/office/drawing/2014/main" id="{53407283-5DA2-5498-61FD-C74CF8C21FDF}"/>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866" name="AutoShape 80" descr="ITA">
          <a:extLst>
            <a:ext uri="{FF2B5EF4-FFF2-40B4-BE49-F238E27FC236}">
              <a16:creationId xmlns:a16="http://schemas.microsoft.com/office/drawing/2014/main" id="{7031C289-D409-082F-7A97-050803ECEB5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867" name="AutoShape 92" descr="ITA">
          <a:extLst>
            <a:ext uri="{FF2B5EF4-FFF2-40B4-BE49-F238E27FC236}">
              <a16:creationId xmlns:a16="http://schemas.microsoft.com/office/drawing/2014/main" id="{60F5B71F-D053-08A5-F5F7-5864E0F8F11C}"/>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68" name="AutoShape 94">
          <a:extLst>
            <a:ext uri="{FF2B5EF4-FFF2-40B4-BE49-F238E27FC236}">
              <a16:creationId xmlns:a16="http://schemas.microsoft.com/office/drawing/2014/main" id="{0CB52D1D-48D8-302A-7599-D79BFF413D13}"/>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869" name="AutoShape 95" descr="ITA">
          <a:extLst>
            <a:ext uri="{FF2B5EF4-FFF2-40B4-BE49-F238E27FC236}">
              <a16:creationId xmlns:a16="http://schemas.microsoft.com/office/drawing/2014/main" id="{C51302E8-D6D4-DE60-BF08-25D73CD272D1}"/>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70" name="AutoShape 96">
          <a:hlinkClick xmlns:r="http://schemas.openxmlformats.org/officeDocument/2006/relationships" r:id="rId1" tgtFrame="_blank"/>
          <a:extLst>
            <a:ext uri="{FF2B5EF4-FFF2-40B4-BE49-F238E27FC236}">
              <a16:creationId xmlns:a16="http://schemas.microsoft.com/office/drawing/2014/main" id="{61BCF0B2-0410-FCE2-EC0A-4422666A5505}"/>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71" name="AutoShape 97">
          <a:extLst>
            <a:ext uri="{FF2B5EF4-FFF2-40B4-BE49-F238E27FC236}">
              <a16:creationId xmlns:a16="http://schemas.microsoft.com/office/drawing/2014/main" id="{38C61E4C-960E-357D-F750-EA7E58E3BC50}"/>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872" name="AutoShape 99">
          <a:hlinkClick xmlns:r="http://schemas.openxmlformats.org/officeDocument/2006/relationships" r:id="rId1" tgtFrame="_blank"/>
          <a:extLst>
            <a:ext uri="{FF2B5EF4-FFF2-40B4-BE49-F238E27FC236}">
              <a16:creationId xmlns:a16="http://schemas.microsoft.com/office/drawing/2014/main" id="{4AA99332-B4DE-D757-2395-CC6F062118E3}"/>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873" name="AutoShape 95" descr="ITA">
          <a:extLst>
            <a:ext uri="{FF2B5EF4-FFF2-40B4-BE49-F238E27FC236}">
              <a16:creationId xmlns:a16="http://schemas.microsoft.com/office/drawing/2014/main" id="{75294F97-1B62-70D2-8CA6-3042345DCFBC}"/>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874" name="AutoShape 101" descr="ITA">
          <a:extLst>
            <a:ext uri="{FF2B5EF4-FFF2-40B4-BE49-F238E27FC236}">
              <a16:creationId xmlns:a16="http://schemas.microsoft.com/office/drawing/2014/main" id="{44AF178F-9A90-A21C-2695-62CFA21B193A}"/>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875" name="AutoShape 104" descr="ITA">
          <a:extLst>
            <a:ext uri="{FF2B5EF4-FFF2-40B4-BE49-F238E27FC236}">
              <a16:creationId xmlns:a16="http://schemas.microsoft.com/office/drawing/2014/main" id="{6760FAE0-D0F2-3A9F-91DE-091289E7229E}"/>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304800</xdr:colOff>
      <xdr:row>152</xdr:row>
      <xdr:rowOff>91443</xdr:rowOff>
    </xdr:to>
    <xdr:sp macro="" textlink="">
      <xdr:nvSpPr>
        <xdr:cNvPr id="1457876" name="AutoShape 107" descr="ITA">
          <a:extLst>
            <a:ext uri="{FF2B5EF4-FFF2-40B4-BE49-F238E27FC236}">
              <a16:creationId xmlns:a16="http://schemas.microsoft.com/office/drawing/2014/main" id="{C46EE817-C99B-7633-61FA-E64473F937A9}"/>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877" name="AutoShape 131" descr="ITA">
          <a:extLst>
            <a:ext uri="{FF2B5EF4-FFF2-40B4-BE49-F238E27FC236}">
              <a16:creationId xmlns:a16="http://schemas.microsoft.com/office/drawing/2014/main" id="{131BA25B-3471-E8B6-0A74-6CD12B132E06}"/>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878" name="AutoShape 134" descr="ITA">
          <a:extLst>
            <a:ext uri="{FF2B5EF4-FFF2-40B4-BE49-F238E27FC236}">
              <a16:creationId xmlns:a16="http://schemas.microsoft.com/office/drawing/2014/main" id="{92633AFC-17A3-C371-21EC-C03C1F279C66}"/>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879" name="AutoShape 6">
          <a:hlinkClick xmlns:r="http://schemas.openxmlformats.org/officeDocument/2006/relationships" r:id="rId1" tgtFrame="_blank"/>
          <a:extLst>
            <a:ext uri="{FF2B5EF4-FFF2-40B4-BE49-F238E27FC236}">
              <a16:creationId xmlns:a16="http://schemas.microsoft.com/office/drawing/2014/main" id="{B25CE38B-FDD6-1D20-5F49-7FEB3CE556A4}"/>
            </a:ext>
          </a:extLst>
        </xdr:cNvPr>
        <xdr:cNvSpPr>
          <a:spLocks noChangeAspect="1" noChangeArrowheads="1"/>
        </xdr:cNvSpPr>
      </xdr:nvSpPr>
      <xdr:spPr bwMode="auto">
        <a:xfrm>
          <a:off x="655320" y="44965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3</xdr:col>
      <xdr:colOff>297180</xdr:colOff>
      <xdr:row>191</xdr:row>
      <xdr:rowOff>91436</xdr:rowOff>
    </xdr:to>
    <xdr:sp macro="" textlink="">
      <xdr:nvSpPr>
        <xdr:cNvPr id="1457880" name="AutoShape 56" descr="ITA">
          <a:extLst>
            <a:ext uri="{FF2B5EF4-FFF2-40B4-BE49-F238E27FC236}">
              <a16:creationId xmlns:a16="http://schemas.microsoft.com/office/drawing/2014/main" id="{91CAE667-297E-9A47-3EB5-51810196E068}"/>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3</xdr:col>
      <xdr:colOff>297180</xdr:colOff>
      <xdr:row>191</xdr:row>
      <xdr:rowOff>91436</xdr:rowOff>
    </xdr:to>
    <xdr:sp macro="" textlink="">
      <xdr:nvSpPr>
        <xdr:cNvPr id="1457881" name="AutoShape 59" descr="ITA">
          <a:extLst>
            <a:ext uri="{FF2B5EF4-FFF2-40B4-BE49-F238E27FC236}">
              <a16:creationId xmlns:a16="http://schemas.microsoft.com/office/drawing/2014/main" id="{C9B8A29D-DFE9-B892-46EB-45C58AAB34A3}"/>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3</xdr:col>
      <xdr:colOff>60960</xdr:colOff>
      <xdr:row>109</xdr:row>
      <xdr:rowOff>60960</xdr:rowOff>
    </xdr:to>
    <xdr:sp macro="" textlink="">
      <xdr:nvSpPr>
        <xdr:cNvPr id="1457882" name="AutoShape 31">
          <a:extLst>
            <a:ext uri="{FF2B5EF4-FFF2-40B4-BE49-F238E27FC236}">
              <a16:creationId xmlns:a16="http://schemas.microsoft.com/office/drawing/2014/main" id="{6D1BAC37-69E9-6E0E-36A8-83B7796359A8}"/>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883" name="AutoShape 51">
          <a:extLst>
            <a:ext uri="{FF2B5EF4-FFF2-40B4-BE49-F238E27FC236}">
              <a16:creationId xmlns:a16="http://schemas.microsoft.com/office/drawing/2014/main" id="{7AF353F3-3CB8-E5A2-3B57-B661C395FAFA}"/>
            </a:ext>
          </a:extLst>
        </xdr:cNvPr>
        <xdr:cNvSpPr>
          <a:spLocks noChangeAspect="1" noChangeArrowheads="1"/>
        </xdr:cNvSpPr>
      </xdr:nvSpPr>
      <xdr:spPr bwMode="auto">
        <a:xfrm>
          <a:off x="655320" y="5319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884" name="AutoShape 99">
          <a:extLst>
            <a:ext uri="{FF2B5EF4-FFF2-40B4-BE49-F238E27FC236}">
              <a16:creationId xmlns:a16="http://schemas.microsoft.com/office/drawing/2014/main" id="{82255238-0039-81A3-8C8C-ECD1F69F1A2A}"/>
            </a:ext>
          </a:extLst>
        </xdr:cNvPr>
        <xdr:cNvSpPr>
          <a:spLocks noChangeAspect="1" noChangeArrowheads="1"/>
        </xdr:cNvSpPr>
      </xdr:nvSpPr>
      <xdr:spPr bwMode="auto">
        <a:xfrm>
          <a:off x="65532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60960</xdr:colOff>
      <xdr:row>126</xdr:row>
      <xdr:rowOff>60960</xdr:rowOff>
    </xdr:to>
    <xdr:sp macro="" textlink="">
      <xdr:nvSpPr>
        <xdr:cNvPr id="1457885" name="AutoShape 25">
          <a:extLst>
            <a:ext uri="{FF2B5EF4-FFF2-40B4-BE49-F238E27FC236}">
              <a16:creationId xmlns:a16="http://schemas.microsoft.com/office/drawing/2014/main" id="{C298CD63-3812-7F16-17E6-13BFC4D54C1A}"/>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60960</xdr:colOff>
      <xdr:row>126</xdr:row>
      <xdr:rowOff>60960</xdr:rowOff>
    </xdr:to>
    <xdr:sp macro="" textlink="">
      <xdr:nvSpPr>
        <xdr:cNvPr id="1457886" name="AutoShape 27">
          <a:hlinkClick xmlns:r="http://schemas.openxmlformats.org/officeDocument/2006/relationships" r:id="rId1" tgtFrame="_blank"/>
          <a:extLst>
            <a:ext uri="{FF2B5EF4-FFF2-40B4-BE49-F238E27FC236}">
              <a16:creationId xmlns:a16="http://schemas.microsoft.com/office/drawing/2014/main" id="{DE1037A3-B4A2-F6DA-F957-24EE79342A3A}"/>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60960</xdr:colOff>
      <xdr:row>126</xdr:row>
      <xdr:rowOff>60960</xdr:rowOff>
    </xdr:to>
    <xdr:sp macro="" textlink="">
      <xdr:nvSpPr>
        <xdr:cNvPr id="1457887" name="AutoShape 28">
          <a:extLst>
            <a:ext uri="{FF2B5EF4-FFF2-40B4-BE49-F238E27FC236}">
              <a16:creationId xmlns:a16="http://schemas.microsoft.com/office/drawing/2014/main" id="{43393F10-652F-7611-ED17-AE2E80B9D549}"/>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60960</xdr:colOff>
      <xdr:row>126</xdr:row>
      <xdr:rowOff>60960</xdr:rowOff>
    </xdr:to>
    <xdr:sp macro="" textlink="">
      <xdr:nvSpPr>
        <xdr:cNvPr id="1457888" name="AutoShape 30">
          <a:hlinkClick xmlns:r="http://schemas.openxmlformats.org/officeDocument/2006/relationships" r:id="rId1" tgtFrame="_blank"/>
          <a:extLst>
            <a:ext uri="{FF2B5EF4-FFF2-40B4-BE49-F238E27FC236}">
              <a16:creationId xmlns:a16="http://schemas.microsoft.com/office/drawing/2014/main" id="{C3D1AAF7-6BA7-E4AA-01CB-40D29B100305}"/>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7889" name="AutoShape 116" descr="ITA">
          <a:extLst>
            <a:ext uri="{FF2B5EF4-FFF2-40B4-BE49-F238E27FC236}">
              <a16:creationId xmlns:a16="http://schemas.microsoft.com/office/drawing/2014/main" id="{44EB50DE-4175-5989-8860-F8062E5245C2}"/>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7890" name="AutoShape 118" descr="ITA">
          <a:extLst>
            <a:ext uri="{FF2B5EF4-FFF2-40B4-BE49-F238E27FC236}">
              <a16:creationId xmlns:a16="http://schemas.microsoft.com/office/drawing/2014/main" id="{BBD63CE2-23BE-F3D5-5F27-024C8D5473AC}"/>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7891" name="AutoShape 120" descr="ITA">
          <a:extLst>
            <a:ext uri="{FF2B5EF4-FFF2-40B4-BE49-F238E27FC236}">
              <a16:creationId xmlns:a16="http://schemas.microsoft.com/office/drawing/2014/main" id="{64F5F30B-C6C8-A269-72FA-C286C7648709}"/>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110</xdr:row>
      <xdr:rowOff>0</xdr:rowOff>
    </xdr:from>
    <xdr:to>
      <xdr:col>3</xdr:col>
      <xdr:colOff>324893</xdr:colOff>
      <xdr:row>111</xdr:row>
      <xdr:rowOff>91442</xdr:rowOff>
    </xdr:to>
    <xdr:sp macro="" textlink="">
      <xdr:nvSpPr>
        <xdr:cNvPr id="1457892" name="AutoShape 110" descr="ITA">
          <a:extLst>
            <a:ext uri="{FF2B5EF4-FFF2-40B4-BE49-F238E27FC236}">
              <a16:creationId xmlns:a16="http://schemas.microsoft.com/office/drawing/2014/main" id="{8E122F89-7038-16CF-C898-4C4429DAA509}"/>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110</xdr:row>
      <xdr:rowOff>0</xdr:rowOff>
    </xdr:from>
    <xdr:to>
      <xdr:col>3</xdr:col>
      <xdr:colOff>324893</xdr:colOff>
      <xdr:row>111</xdr:row>
      <xdr:rowOff>91442</xdr:rowOff>
    </xdr:to>
    <xdr:sp macro="" textlink="">
      <xdr:nvSpPr>
        <xdr:cNvPr id="1457893" name="AutoShape 108" descr="ITA">
          <a:extLst>
            <a:ext uri="{FF2B5EF4-FFF2-40B4-BE49-F238E27FC236}">
              <a16:creationId xmlns:a16="http://schemas.microsoft.com/office/drawing/2014/main" id="{ECDE3236-6DE5-18C3-8680-73AB3D59CF04}"/>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110</xdr:row>
      <xdr:rowOff>0</xdr:rowOff>
    </xdr:from>
    <xdr:to>
      <xdr:col>3</xdr:col>
      <xdr:colOff>324893</xdr:colOff>
      <xdr:row>111</xdr:row>
      <xdr:rowOff>91442</xdr:rowOff>
    </xdr:to>
    <xdr:sp macro="" textlink="">
      <xdr:nvSpPr>
        <xdr:cNvPr id="1457894" name="AutoShape 110" descr="ITA">
          <a:extLst>
            <a:ext uri="{FF2B5EF4-FFF2-40B4-BE49-F238E27FC236}">
              <a16:creationId xmlns:a16="http://schemas.microsoft.com/office/drawing/2014/main" id="{927B7F7E-2791-5C9A-B9A9-EC2D710C06B1}"/>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110</xdr:row>
      <xdr:rowOff>0</xdr:rowOff>
    </xdr:from>
    <xdr:to>
      <xdr:col>3</xdr:col>
      <xdr:colOff>324893</xdr:colOff>
      <xdr:row>111</xdr:row>
      <xdr:rowOff>91442</xdr:rowOff>
    </xdr:to>
    <xdr:sp macro="" textlink="">
      <xdr:nvSpPr>
        <xdr:cNvPr id="1457895" name="AutoShape 114" descr="ITA">
          <a:extLst>
            <a:ext uri="{FF2B5EF4-FFF2-40B4-BE49-F238E27FC236}">
              <a16:creationId xmlns:a16="http://schemas.microsoft.com/office/drawing/2014/main" id="{44C33C73-9747-58E4-157B-31F64D5BFC8A}"/>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896" name="AutoShape 3">
          <a:hlinkClick xmlns:r="http://schemas.openxmlformats.org/officeDocument/2006/relationships" r:id="rId1" tgtFrame="_blank"/>
          <a:extLst>
            <a:ext uri="{FF2B5EF4-FFF2-40B4-BE49-F238E27FC236}">
              <a16:creationId xmlns:a16="http://schemas.microsoft.com/office/drawing/2014/main" id="{1EEFABE9-E3C8-CE18-90B8-B37A2D4B40A3}"/>
            </a:ext>
          </a:extLst>
        </xdr:cNvPr>
        <xdr:cNvSpPr>
          <a:spLocks noChangeAspect="1" noChangeArrowheads="1"/>
        </xdr:cNvSpPr>
      </xdr:nvSpPr>
      <xdr:spPr bwMode="auto">
        <a:xfrm>
          <a:off x="655320" y="41056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897" name="AutoShape 3">
          <a:hlinkClick xmlns:r="http://schemas.openxmlformats.org/officeDocument/2006/relationships" r:id="rId1" tgtFrame="_blank"/>
          <a:extLst>
            <a:ext uri="{FF2B5EF4-FFF2-40B4-BE49-F238E27FC236}">
              <a16:creationId xmlns:a16="http://schemas.microsoft.com/office/drawing/2014/main" id="{7155070F-A657-3F9E-6D67-5155706335AE}"/>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3</xdr:col>
      <xdr:colOff>60960</xdr:colOff>
      <xdr:row>238</xdr:row>
      <xdr:rowOff>60960</xdr:rowOff>
    </xdr:to>
    <xdr:sp macro="" textlink="">
      <xdr:nvSpPr>
        <xdr:cNvPr id="1457898" name="AutoShape 52">
          <a:extLst>
            <a:ext uri="{FF2B5EF4-FFF2-40B4-BE49-F238E27FC236}">
              <a16:creationId xmlns:a16="http://schemas.microsoft.com/office/drawing/2014/main" id="{B6CF4E6F-5620-164C-AEE6-4F37CC27FB6A}"/>
            </a:ext>
          </a:extLst>
        </xdr:cNvPr>
        <xdr:cNvSpPr>
          <a:spLocks noChangeAspect="1" noChangeArrowheads="1"/>
        </xdr:cNvSpPr>
      </xdr:nvSpPr>
      <xdr:spPr bwMode="auto">
        <a:xfrm>
          <a:off x="65532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3</xdr:col>
      <xdr:colOff>60960</xdr:colOff>
      <xdr:row>238</xdr:row>
      <xdr:rowOff>60960</xdr:rowOff>
    </xdr:to>
    <xdr:sp macro="" textlink="">
      <xdr:nvSpPr>
        <xdr:cNvPr id="1457899" name="AutoShape 54">
          <a:hlinkClick xmlns:r="http://schemas.openxmlformats.org/officeDocument/2006/relationships" r:id="rId1" tgtFrame="_blank"/>
          <a:extLst>
            <a:ext uri="{FF2B5EF4-FFF2-40B4-BE49-F238E27FC236}">
              <a16:creationId xmlns:a16="http://schemas.microsoft.com/office/drawing/2014/main" id="{9FA6490C-76A2-AD57-4E67-B83FEE400EE0}"/>
            </a:ext>
          </a:extLst>
        </xdr:cNvPr>
        <xdr:cNvSpPr>
          <a:spLocks noChangeAspect="1" noChangeArrowheads="1"/>
        </xdr:cNvSpPr>
      </xdr:nvSpPr>
      <xdr:spPr bwMode="auto">
        <a:xfrm>
          <a:off x="65532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900" name="AutoShape 55">
          <a:extLst>
            <a:ext uri="{FF2B5EF4-FFF2-40B4-BE49-F238E27FC236}">
              <a16:creationId xmlns:a16="http://schemas.microsoft.com/office/drawing/2014/main" id="{3D524DCC-FDDE-4835-5A50-28A794B2E640}"/>
            </a:ext>
          </a:extLst>
        </xdr:cNvPr>
        <xdr:cNvSpPr>
          <a:spLocks noChangeAspect="1" noChangeArrowheads="1"/>
        </xdr:cNvSpPr>
      </xdr:nvSpPr>
      <xdr:spPr bwMode="auto">
        <a:xfrm>
          <a:off x="65532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901" name="AutoShape 57">
          <a:hlinkClick xmlns:r="http://schemas.openxmlformats.org/officeDocument/2006/relationships" r:id="rId1" tgtFrame="_blank"/>
          <a:extLst>
            <a:ext uri="{FF2B5EF4-FFF2-40B4-BE49-F238E27FC236}">
              <a16:creationId xmlns:a16="http://schemas.microsoft.com/office/drawing/2014/main" id="{0575C641-BBFC-6A96-BABF-C3140EFE5BBC}"/>
            </a:ext>
          </a:extLst>
        </xdr:cNvPr>
        <xdr:cNvSpPr>
          <a:spLocks noChangeAspect="1" noChangeArrowheads="1"/>
        </xdr:cNvSpPr>
      </xdr:nvSpPr>
      <xdr:spPr bwMode="auto">
        <a:xfrm>
          <a:off x="65532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119</xdr:row>
      <xdr:rowOff>0</xdr:rowOff>
    </xdr:from>
    <xdr:to>
      <xdr:col>3</xdr:col>
      <xdr:colOff>60960</xdr:colOff>
      <xdr:row>119</xdr:row>
      <xdr:rowOff>60960</xdr:rowOff>
    </xdr:to>
    <xdr:sp macro="" textlink="">
      <xdr:nvSpPr>
        <xdr:cNvPr id="1457902" name="AutoShape 33">
          <a:extLst>
            <a:ext uri="{FF2B5EF4-FFF2-40B4-BE49-F238E27FC236}">
              <a16:creationId xmlns:a16="http://schemas.microsoft.com/office/drawing/2014/main" id="{BCE7A7A8-64A9-E715-495F-8662666F3156}"/>
            </a:ext>
          </a:extLst>
        </xdr:cNvPr>
        <xdr:cNvSpPr>
          <a:spLocks noChangeAspect="1" noChangeArrowheads="1"/>
        </xdr:cNvSpPr>
      </xdr:nvSpPr>
      <xdr:spPr bwMode="auto">
        <a:xfrm>
          <a:off x="655320" y="3467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60960</xdr:colOff>
      <xdr:row>49</xdr:row>
      <xdr:rowOff>60960</xdr:rowOff>
    </xdr:to>
    <xdr:sp macro="" textlink="">
      <xdr:nvSpPr>
        <xdr:cNvPr id="1457903" name="AutoShape 6">
          <a:hlinkClick xmlns:r="http://schemas.openxmlformats.org/officeDocument/2006/relationships" r:id="rId1" tgtFrame="_blank"/>
          <a:extLst>
            <a:ext uri="{FF2B5EF4-FFF2-40B4-BE49-F238E27FC236}">
              <a16:creationId xmlns:a16="http://schemas.microsoft.com/office/drawing/2014/main" id="{9C2C584A-BB30-A3A5-6674-DFB8C1AC1B87}"/>
            </a:ext>
          </a:extLst>
        </xdr:cNvPr>
        <xdr:cNvSpPr>
          <a:spLocks noChangeAspect="1" noChangeArrowheads="1"/>
        </xdr:cNvSpPr>
      </xdr:nvSpPr>
      <xdr:spPr bwMode="auto">
        <a:xfrm>
          <a:off x="655320" y="5401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3</xdr:col>
      <xdr:colOff>60960</xdr:colOff>
      <xdr:row>15</xdr:row>
      <xdr:rowOff>60960</xdr:rowOff>
    </xdr:to>
    <xdr:sp macro="" textlink="">
      <xdr:nvSpPr>
        <xdr:cNvPr id="1457904" name="AutoShape 55">
          <a:extLst>
            <a:ext uri="{FF2B5EF4-FFF2-40B4-BE49-F238E27FC236}">
              <a16:creationId xmlns:a16="http://schemas.microsoft.com/office/drawing/2014/main" id="{AB0B6F9C-9B49-31CF-C9FA-4896FC904B3C}"/>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3</xdr:col>
      <xdr:colOff>60960</xdr:colOff>
      <xdr:row>15</xdr:row>
      <xdr:rowOff>60960</xdr:rowOff>
    </xdr:to>
    <xdr:sp macro="" textlink="">
      <xdr:nvSpPr>
        <xdr:cNvPr id="1457905" name="AutoShape 57">
          <a:hlinkClick xmlns:r="http://schemas.openxmlformats.org/officeDocument/2006/relationships" r:id="rId1" tgtFrame="_blank"/>
          <a:extLst>
            <a:ext uri="{FF2B5EF4-FFF2-40B4-BE49-F238E27FC236}">
              <a16:creationId xmlns:a16="http://schemas.microsoft.com/office/drawing/2014/main" id="{23E937D1-E185-5174-A4B1-E138339166F2}"/>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xdr:row>
      <xdr:rowOff>0</xdr:rowOff>
    </xdr:from>
    <xdr:to>
      <xdr:col>3</xdr:col>
      <xdr:colOff>60960</xdr:colOff>
      <xdr:row>21</xdr:row>
      <xdr:rowOff>60960</xdr:rowOff>
    </xdr:to>
    <xdr:sp macro="" textlink="">
      <xdr:nvSpPr>
        <xdr:cNvPr id="1457906" name="AutoShape 55">
          <a:extLst>
            <a:ext uri="{FF2B5EF4-FFF2-40B4-BE49-F238E27FC236}">
              <a16:creationId xmlns:a16="http://schemas.microsoft.com/office/drawing/2014/main" id="{AB1A9CAB-2E98-48B0-BDA0-CE5B29FE0151}"/>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xdr:row>
      <xdr:rowOff>0</xdr:rowOff>
    </xdr:from>
    <xdr:to>
      <xdr:col>3</xdr:col>
      <xdr:colOff>60960</xdr:colOff>
      <xdr:row>21</xdr:row>
      <xdr:rowOff>60960</xdr:rowOff>
    </xdr:to>
    <xdr:sp macro="" textlink="">
      <xdr:nvSpPr>
        <xdr:cNvPr id="1457907" name="AutoShape 57">
          <a:hlinkClick xmlns:r="http://schemas.openxmlformats.org/officeDocument/2006/relationships" r:id="rId1" tgtFrame="_blank"/>
          <a:extLst>
            <a:ext uri="{FF2B5EF4-FFF2-40B4-BE49-F238E27FC236}">
              <a16:creationId xmlns:a16="http://schemas.microsoft.com/office/drawing/2014/main" id="{4385E00C-3CDD-024A-4120-098D36121E66}"/>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60960</xdr:colOff>
      <xdr:row>49</xdr:row>
      <xdr:rowOff>60960</xdr:rowOff>
    </xdr:to>
    <xdr:sp macro="" textlink="">
      <xdr:nvSpPr>
        <xdr:cNvPr id="1457908" name="AutoShape 31">
          <a:extLst>
            <a:ext uri="{FF2B5EF4-FFF2-40B4-BE49-F238E27FC236}">
              <a16:creationId xmlns:a16="http://schemas.microsoft.com/office/drawing/2014/main" id="{BC16399B-F40A-6C3F-CD1F-CBD055081C2F}"/>
            </a:ext>
          </a:extLst>
        </xdr:cNvPr>
        <xdr:cNvSpPr>
          <a:spLocks noChangeAspect="1" noChangeArrowheads="1"/>
        </xdr:cNvSpPr>
      </xdr:nvSpPr>
      <xdr:spPr bwMode="auto">
        <a:xfrm>
          <a:off x="655320" y="5401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154</xdr:row>
      <xdr:rowOff>0</xdr:rowOff>
    </xdr:from>
    <xdr:to>
      <xdr:col>3</xdr:col>
      <xdr:colOff>60960</xdr:colOff>
      <xdr:row>154</xdr:row>
      <xdr:rowOff>60960</xdr:rowOff>
    </xdr:to>
    <xdr:sp macro="" textlink="">
      <xdr:nvSpPr>
        <xdr:cNvPr id="1457909" name="AutoShape 33">
          <a:extLst>
            <a:ext uri="{FF2B5EF4-FFF2-40B4-BE49-F238E27FC236}">
              <a16:creationId xmlns:a16="http://schemas.microsoft.com/office/drawing/2014/main" id="{AF691377-2792-4378-4B86-65FA18AB4293}"/>
            </a:ext>
          </a:extLst>
        </xdr:cNvPr>
        <xdr:cNvSpPr>
          <a:spLocks noChangeAspect="1" noChangeArrowheads="1"/>
        </xdr:cNvSpPr>
      </xdr:nvSpPr>
      <xdr:spPr bwMode="auto">
        <a:xfrm>
          <a:off x="655320" y="32209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3</xdr:col>
      <xdr:colOff>60960</xdr:colOff>
      <xdr:row>15</xdr:row>
      <xdr:rowOff>60960</xdr:rowOff>
    </xdr:to>
    <xdr:sp macro="" textlink="">
      <xdr:nvSpPr>
        <xdr:cNvPr id="1457910" name="AutoShape 65">
          <a:extLst>
            <a:ext uri="{FF2B5EF4-FFF2-40B4-BE49-F238E27FC236}">
              <a16:creationId xmlns:a16="http://schemas.microsoft.com/office/drawing/2014/main" id="{86EEEF0D-B448-C1DB-3033-8A8112E58251}"/>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3</xdr:col>
      <xdr:colOff>60960</xdr:colOff>
      <xdr:row>16</xdr:row>
      <xdr:rowOff>60960</xdr:rowOff>
    </xdr:to>
    <xdr:sp macro="" textlink="">
      <xdr:nvSpPr>
        <xdr:cNvPr id="1457911" name="AutoShape 75">
          <a:extLst>
            <a:ext uri="{FF2B5EF4-FFF2-40B4-BE49-F238E27FC236}">
              <a16:creationId xmlns:a16="http://schemas.microsoft.com/office/drawing/2014/main" id="{6347F41D-FE0A-5F93-F70C-F15A1A443FE5}"/>
            </a:ext>
          </a:extLst>
        </xdr:cNvPr>
        <xdr:cNvSpPr>
          <a:spLocks noChangeAspect="1" noChangeArrowheads="1"/>
        </xdr:cNvSpPr>
      </xdr:nvSpPr>
      <xdr:spPr bwMode="auto">
        <a:xfrm>
          <a:off x="65532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3</xdr:col>
      <xdr:colOff>324893</xdr:colOff>
      <xdr:row>289</xdr:row>
      <xdr:rowOff>91436</xdr:rowOff>
    </xdr:to>
    <xdr:sp macro="" textlink="">
      <xdr:nvSpPr>
        <xdr:cNvPr id="1457912" name="AutoShape 120" descr="ITA">
          <a:extLst>
            <a:ext uri="{FF2B5EF4-FFF2-40B4-BE49-F238E27FC236}">
              <a16:creationId xmlns:a16="http://schemas.microsoft.com/office/drawing/2014/main" id="{EBC384EE-4B94-CD69-B7E1-7BF37B4CC9D7}"/>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7913" name="AutoShape 3">
          <a:hlinkClick xmlns:r="http://schemas.openxmlformats.org/officeDocument/2006/relationships" r:id="rId1" tgtFrame="_blank"/>
          <a:extLst>
            <a:ext uri="{FF2B5EF4-FFF2-40B4-BE49-F238E27FC236}">
              <a16:creationId xmlns:a16="http://schemas.microsoft.com/office/drawing/2014/main" id="{D9256EDE-BA98-74C9-990F-F4DD48B231D7}"/>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7914" name="AutoShape 4">
          <a:extLst>
            <a:ext uri="{FF2B5EF4-FFF2-40B4-BE49-F238E27FC236}">
              <a16:creationId xmlns:a16="http://schemas.microsoft.com/office/drawing/2014/main" id="{01619181-AC76-65A9-A4F6-A094D159318C}"/>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15" name="AutoShape 6">
          <a:hlinkClick xmlns:r="http://schemas.openxmlformats.org/officeDocument/2006/relationships" r:id="rId1" tgtFrame="_blank"/>
          <a:extLst>
            <a:ext uri="{FF2B5EF4-FFF2-40B4-BE49-F238E27FC236}">
              <a16:creationId xmlns:a16="http://schemas.microsoft.com/office/drawing/2014/main" id="{B9109702-0A59-E23F-A70B-8DA50FB3B006}"/>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916" name="AutoShape 25">
          <a:extLst>
            <a:ext uri="{FF2B5EF4-FFF2-40B4-BE49-F238E27FC236}">
              <a16:creationId xmlns:a16="http://schemas.microsoft.com/office/drawing/2014/main" id="{025BF464-C1AF-13CC-C5D0-9776874C1C54}"/>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917" name="AutoShape 27">
          <a:hlinkClick xmlns:r="http://schemas.openxmlformats.org/officeDocument/2006/relationships" r:id="rId1" tgtFrame="_blank"/>
          <a:extLst>
            <a:ext uri="{FF2B5EF4-FFF2-40B4-BE49-F238E27FC236}">
              <a16:creationId xmlns:a16="http://schemas.microsoft.com/office/drawing/2014/main" id="{BFBF1BB9-685C-B44D-23ED-BC9D11FD5D3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918" name="AutoShape 28">
          <a:extLst>
            <a:ext uri="{FF2B5EF4-FFF2-40B4-BE49-F238E27FC236}">
              <a16:creationId xmlns:a16="http://schemas.microsoft.com/office/drawing/2014/main" id="{1D01E2AA-DF48-F5BC-CB26-3C2F58CD82B5}"/>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7919" name="AutoShape 30">
          <a:hlinkClick xmlns:r="http://schemas.openxmlformats.org/officeDocument/2006/relationships" r:id="rId1" tgtFrame="_blank"/>
          <a:extLst>
            <a:ext uri="{FF2B5EF4-FFF2-40B4-BE49-F238E27FC236}">
              <a16:creationId xmlns:a16="http://schemas.microsoft.com/office/drawing/2014/main" id="{A2F360B2-DDCC-C6F4-850C-4EBC22C9CDC4}"/>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920" name="AutoShape 52">
          <a:extLst>
            <a:ext uri="{FF2B5EF4-FFF2-40B4-BE49-F238E27FC236}">
              <a16:creationId xmlns:a16="http://schemas.microsoft.com/office/drawing/2014/main" id="{7C952787-888B-572F-70DC-C4511B8D4C4E}"/>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7921" name="AutoShape 54">
          <a:hlinkClick xmlns:r="http://schemas.openxmlformats.org/officeDocument/2006/relationships" r:id="rId1" tgtFrame="_blank"/>
          <a:extLst>
            <a:ext uri="{FF2B5EF4-FFF2-40B4-BE49-F238E27FC236}">
              <a16:creationId xmlns:a16="http://schemas.microsoft.com/office/drawing/2014/main" id="{8D7408C1-BC8B-E0B1-4FAF-A475F9E6635E}"/>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22" name="AutoShape 55">
          <a:extLst>
            <a:ext uri="{FF2B5EF4-FFF2-40B4-BE49-F238E27FC236}">
              <a16:creationId xmlns:a16="http://schemas.microsoft.com/office/drawing/2014/main" id="{5BC3F076-9402-3392-1E07-0AF478E760AE}"/>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23" name="AutoShape 57">
          <a:hlinkClick xmlns:r="http://schemas.openxmlformats.org/officeDocument/2006/relationships" r:id="rId1" tgtFrame="_blank"/>
          <a:extLst>
            <a:ext uri="{FF2B5EF4-FFF2-40B4-BE49-F238E27FC236}">
              <a16:creationId xmlns:a16="http://schemas.microsoft.com/office/drawing/2014/main" id="{8A7D9063-FCBA-9544-22FD-5D24CD50FA1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924" name="AutoShape 120">
          <a:hlinkClick xmlns:r="http://schemas.openxmlformats.org/officeDocument/2006/relationships" r:id="rId1" tgtFrame="_blank"/>
          <a:extLst>
            <a:ext uri="{FF2B5EF4-FFF2-40B4-BE49-F238E27FC236}">
              <a16:creationId xmlns:a16="http://schemas.microsoft.com/office/drawing/2014/main" id="{F6963DC9-027B-8261-F4FB-981423E49EE6}"/>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925" name="AutoShape 121">
          <a:extLst>
            <a:ext uri="{FF2B5EF4-FFF2-40B4-BE49-F238E27FC236}">
              <a16:creationId xmlns:a16="http://schemas.microsoft.com/office/drawing/2014/main" id="{D90B3FF7-056E-181B-E914-F726406B098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7926" name="AutoShape 123">
          <a:hlinkClick xmlns:r="http://schemas.openxmlformats.org/officeDocument/2006/relationships" r:id="rId1" tgtFrame="_blank"/>
          <a:extLst>
            <a:ext uri="{FF2B5EF4-FFF2-40B4-BE49-F238E27FC236}">
              <a16:creationId xmlns:a16="http://schemas.microsoft.com/office/drawing/2014/main" id="{13AAF952-4BC3-6E95-44A5-454955E8D3FE}"/>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928" name="AutoShape 55">
          <a:extLst>
            <a:ext uri="{FF2B5EF4-FFF2-40B4-BE49-F238E27FC236}">
              <a16:creationId xmlns:a16="http://schemas.microsoft.com/office/drawing/2014/main" id="{6C687298-19D7-171D-101A-DE142B1E090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7929" name="AutoShape 57">
          <a:hlinkClick xmlns:r="http://schemas.openxmlformats.org/officeDocument/2006/relationships" r:id="rId1" tgtFrame="_blank"/>
          <a:extLst>
            <a:ext uri="{FF2B5EF4-FFF2-40B4-BE49-F238E27FC236}">
              <a16:creationId xmlns:a16="http://schemas.microsoft.com/office/drawing/2014/main" id="{C0891B10-E504-C5A6-BA7C-5C2B26105408}"/>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930" name="AutoShape 120">
          <a:hlinkClick xmlns:r="http://schemas.openxmlformats.org/officeDocument/2006/relationships" r:id="rId1" tgtFrame="_blank"/>
          <a:extLst>
            <a:ext uri="{FF2B5EF4-FFF2-40B4-BE49-F238E27FC236}">
              <a16:creationId xmlns:a16="http://schemas.microsoft.com/office/drawing/2014/main" id="{B7F839F0-3216-8FFC-B721-3DACA631DA92}"/>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931" name="AutoShape 121">
          <a:extLst>
            <a:ext uri="{FF2B5EF4-FFF2-40B4-BE49-F238E27FC236}">
              <a16:creationId xmlns:a16="http://schemas.microsoft.com/office/drawing/2014/main" id="{102FBF87-C7F7-2ED8-2AD3-39FDA2E46C4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7932" name="AutoShape 123">
          <a:hlinkClick xmlns:r="http://schemas.openxmlformats.org/officeDocument/2006/relationships" r:id="rId1" tgtFrame="_blank"/>
          <a:extLst>
            <a:ext uri="{FF2B5EF4-FFF2-40B4-BE49-F238E27FC236}">
              <a16:creationId xmlns:a16="http://schemas.microsoft.com/office/drawing/2014/main" id="{B42E2B98-8277-F143-164B-9B5B2582FD9E}"/>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33" name="AutoShape 31">
          <a:extLst>
            <a:ext uri="{FF2B5EF4-FFF2-40B4-BE49-F238E27FC236}">
              <a16:creationId xmlns:a16="http://schemas.microsoft.com/office/drawing/2014/main" id="{CBA56DEB-6FE5-067D-68D3-5DB60F2803B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7934" name="AutoShape 33">
          <a:extLst>
            <a:ext uri="{FF2B5EF4-FFF2-40B4-BE49-F238E27FC236}">
              <a16:creationId xmlns:a16="http://schemas.microsoft.com/office/drawing/2014/main" id="{FC0ECFA0-EB23-D0D3-3552-241F6E392B9B}"/>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935" name="AutoShape 19">
          <a:extLst>
            <a:ext uri="{FF2B5EF4-FFF2-40B4-BE49-F238E27FC236}">
              <a16:creationId xmlns:a16="http://schemas.microsoft.com/office/drawing/2014/main" id="{29C764AA-17B6-5788-1571-455BF21D7CEE}"/>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36" name="AutoShape 43">
          <a:extLst>
            <a:ext uri="{FF2B5EF4-FFF2-40B4-BE49-F238E27FC236}">
              <a16:creationId xmlns:a16="http://schemas.microsoft.com/office/drawing/2014/main" id="{B70B6900-DBD7-1CB5-2116-F8A3F4344BFA}"/>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37" name="AutoShape 65">
          <a:extLst>
            <a:ext uri="{FF2B5EF4-FFF2-40B4-BE49-F238E27FC236}">
              <a16:creationId xmlns:a16="http://schemas.microsoft.com/office/drawing/2014/main" id="{51641285-55D3-F016-DA7A-0BDFAF66C8C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7938" name="AutoShape 70" descr="ITA">
          <a:extLst>
            <a:ext uri="{FF2B5EF4-FFF2-40B4-BE49-F238E27FC236}">
              <a16:creationId xmlns:a16="http://schemas.microsoft.com/office/drawing/2014/main" id="{560A7A5B-8588-157D-685C-6FF138966EBB}"/>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7939" name="AutoShape 75">
          <a:extLst>
            <a:ext uri="{FF2B5EF4-FFF2-40B4-BE49-F238E27FC236}">
              <a16:creationId xmlns:a16="http://schemas.microsoft.com/office/drawing/2014/main" id="{5B843677-694F-A235-CDB5-4F1CF9CF3CB6}"/>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7940" name="AutoShape 9">
          <a:extLst>
            <a:ext uri="{FF2B5EF4-FFF2-40B4-BE49-F238E27FC236}">
              <a16:creationId xmlns:a16="http://schemas.microsoft.com/office/drawing/2014/main" id="{8F578301-217C-8989-8049-344EC1D3722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941" name="AutoShape 128" descr="ITA">
          <a:extLst>
            <a:ext uri="{FF2B5EF4-FFF2-40B4-BE49-F238E27FC236}">
              <a16:creationId xmlns:a16="http://schemas.microsoft.com/office/drawing/2014/main" id="{2FF90DAC-1A4E-4411-D431-D2ED0AEFC7F6}"/>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7942" name="AutoShape 110" descr="ITA">
          <a:extLst>
            <a:ext uri="{FF2B5EF4-FFF2-40B4-BE49-F238E27FC236}">
              <a16:creationId xmlns:a16="http://schemas.microsoft.com/office/drawing/2014/main" id="{B9F0DD9D-1324-78E2-F0E2-A9B63E4F4DD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943" name="AutoShape 108" descr="ITA">
          <a:extLst>
            <a:ext uri="{FF2B5EF4-FFF2-40B4-BE49-F238E27FC236}">
              <a16:creationId xmlns:a16="http://schemas.microsoft.com/office/drawing/2014/main" id="{6D50CE0E-DB7E-7FCE-1C24-E046F79E2D72}"/>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7944" name="AutoShape 110" descr="ITA">
          <a:extLst>
            <a:ext uri="{FF2B5EF4-FFF2-40B4-BE49-F238E27FC236}">
              <a16:creationId xmlns:a16="http://schemas.microsoft.com/office/drawing/2014/main" id="{961AA8C3-F4E3-420A-9253-AAFA6344215C}"/>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7945" name="AutoShape 114" descr="ITA">
          <a:extLst>
            <a:ext uri="{FF2B5EF4-FFF2-40B4-BE49-F238E27FC236}">
              <a16:creationId xmlns:a16="http://schemas.microsoft.com/office/drawing/2014/main" id="{DF0EA468-5465-F62A-D227-72553B8A7543}"/>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946" name="AutoShape 116" descr="ITA">
          <a:extLst>
            <a:ext uri="{FF2B5EF4-FFF2-40B4-BE49-F238E27FC236}">
              <a16:creationId xmlns:a16="http://schemas.microsoft.com/office/drawing/2014/main" id="{3D81F722-7E75-39DC-AEF1-9F436532800E}"/>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947" name="AutoShape 118" descr="ITA">
          <a:extLst>
            <a:ext uri="{FF2B5EF4-FFF2-40B4-BE49-F238E27FC236}">
              <a16:creationId xmlns:a16="http://schemas.microsoft.com/office/drawing/2014/main" id="{476A2C31-3D08-80CA-6115-6297C8A3EAC6}"/>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948" name="AutoShape 31">
          <a:extLst>
            <a:ext uri="{FF2B5EF4-FFF2-40B4-BE49-F238E27FC236}">
              <a16:creationId xmlns:a16="http://schemas.microsoft.com/office/drawing/2014/main" id="{B0468AF1-C7E8-32F0-80FF-9DEEFE1E6DD2}"/>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949" name="AutoShape 33">
          <a:hlinkClick xmlns:r="http://schemas.openxmlformats.org/officeDocument/2006/relationships" r:id="rId1" tgtFrame="_blank"/>
          <a:extLst>
            <a:ext uri="{FF2B5EF4-FFF2-40B4-BE49-F238E27FC236}">
              <a16:creationId xmlns:a16="http://schemas.microsoft.com/office/drawing/2014/main" id="{E84316D7-430C-399A-AC77-B1BA0C1F6A7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950" name="AutoShape 34">
          <a:extLst>
            <a:ext uri="{FF2B5EF4-FFF2-40B4-BE49-F238E27FC236}">
              <a16:creationId xmlns:a16="http://schemas.microsoft.com/office/drawing/2014/main" id="{0DE161AD-F3EE-6326-0B7D-07D319607EC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7951" name="AutoShape 36">
          <a:hlinkClick xmlns:r="http://schemas.openxmlformats.org/officeDocument/2006/relationships" r:id="rId1" tgtFrame="_blank"/>
          <a:extLst>
            <a:ext uri="{FF2B5EF4-FFF2-40B4-BE49-F238E27FC236}">
              <a16:creationId xmlns:a16="http://schemas.microsoft.com/office/drawing/2014/main" id="{717A4803-0220-F021-219B-6025F05C11E4}"/>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952" name="AutoShape 80" descr="ITA">
          <a:extLst>
            <a:ext uri="{FF2B5EF4-FFF2-40B4-BE49-F238E27FC236}">
              <a16:creationId xmlns:a16="http://schemas.microsoft.com/office/drawing/2014/main" id="{85356781-EECA-8D79-D4ED-4F42B308F06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7953" name="AutoShape 92" descr="ITA">
          <a:extLst>
            <a:ext uri="{FF2B5EF4-FFF2-40B4-BE49-F238E27FC236}">
              <a16:creationId xmlns:a16="http://schemas.microsoft.com/office/drawing/2014/main" id="{C9F4C13F-33A9-FE01-6FA3-8D3CCE86B1A6}"/>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954" name="AutoShape 131" descr="ITA">
          <a:extLst>
            <a:ext uri="{FF2B5EF4-FFF2-40B4-BE49-F238E27FC236}">
              <a16:creationId xmlns:a16="http://schemas.microsoft.com/office/drawing/2014/main" id="{80C47507-D191-BACB-9E1B-B2D778EA24D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955" name="AutoShape 134" descr="ITA">
          <a:extLst>
            <a:ext uri="{FF2B5EF4-FFF2-40B4-BE49-F238E27FC236}">
              <a16:creationId xmlns:a16="http://schemas.microsoft.com/office/drawing/2014/main" id="{890E1F54-61E2-157F-9628-0CAD0CDE90C1}"/>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956" name="AutoShape 6">
          <a:hlinkClick xmlns:r="http://schemas.openxmlformats.org/officeDocument/2006/relationships" r:id="rId1" tgtFrame="_blank"/>
          <a:extLst>
            <a:ext uri="{FF2B5EF4-FFF2-40B4-BE49-F238E27FC236}">
              <a16:creationId xmlns:a16="http://schemas.microsoft.com/office/drawing/2014/main" id="{512C0A11-9869-A802-8D51-B0764F10C57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57" name="AutoShape 52">
          <a:extLst>
            <a:ext uri="{FF2B5EF4-FFF2-40B4-BE49-F238E27FC236}">
              <a16:creationId xmlns:a16="http://schemas.microsoft.com/office/drawing/2014/main" id="{C95962DE-1815-41BE-F98C-82006B927D34}"/>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58" name="AutoShape 54">
          <a:hlinkClick xmlns:r="http://schemas.openxmlformats.org/officeDocument/2006/relationships" r:id="rId1" tgtFrame="_blank"/>
          <a:extLst>
            <a:ext uri="{FF2B5EF4-FFF2-40B4-BE49-F238E27FC236}">
              <a16:creationId xmlns:a16="http://schemas.microsoft.com/office/drawing/2014/main" id="{56339BB8-9F3E-5479-E77B-B7F31A62FD4F}"/>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959" name="AutoShape 55">
          <a:extLst>
            <a:ext uri="{FF2B5EF4-FFF2-40B4-BE49-F238E27FC236}">
              <a16:creationId xmlns:a16="http://schemas.microsoft.com/office/drawing/2014/main" id="{4EF7974D-800F-2CC2-B041-8EB678958E03}"/>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960" name="AutoShape 57">
          <a:hlinkClick xmlns:r="http://schemas.openxmlformats.org/officeDocument/2006/relationships" r:id="rId1" tgtFrame="_blank"/>
          <a:extLst>
            <a:ext uri="{FF2B5EF4-FFF2-40B4-BE49-F238E27FC236}">
              <a16:creationId xmlns:a16="http://schemas.microsoft.com/office/drawing/2014/main" id="{3A56159E-D71B-E898-0F5F-4FA758E6AA0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961" name="AutoShape 55">
          <a:extLst>
            <a:ext uri="{FF2B5EF4-FFF2-40B4-BE49-F238E27FC236}">
              <a16:creationId xmlns:a16="http://schemas.microsoft.com/office/drawing/2014/main" id="{9D13D9DE-F85D-E6BD-A536-ACAB2278FD9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7962" name="AutoShape 57">
          <a:hlinkClick xmlns:r="http://schemas.openxmlformats.org/officeDocument/2006/relationships" r:id="rId1" tgtFrame="_blank"/>
          <a:extLst>
            <a:ext uri="{FF2B5EF4-FFF2-40B4-BE49-F238E27FC236}">
              <a16:creationId xmlns:a16="http://schemas.microsoft.com/office/drawing/2014/main" id="{EBDC027E-84F9-FCE0-AC00-61CC527BAB5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7963" name="AutoShape 31">
          <a:extLst>
            <a:ext uri="{FF2B5EF4-FFF2-40B4-BE49-F238E27FC236}">
              <a16:creationId xmlns:a16="http://schemas.microsoft.com/office/drawing/2014/main" id="{4248DB68-19A9-CA75-3179-3A25FE587E0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7964" name="AutoShape 33">
          <a:extLst>
            <a:ext uri="{FF2B5EF4-FFF2-40B4-BE49-F238E27FC236}">
              <a16:creationId xmlns:a16="http://schemas.microsoft.com/office/drawing/2014/main" id="{649B59BF-3052-4346-EE1A-BDA99D87E1FF}"/>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65" name="AutoShape 19">
          <a:extLst>
            <a:ext uri="{FF2B5EF4-FFF2-40B4-BE49-F238E27FC236}">
              <a16:creationId xmlns:a16="http://schemas.microsoft.com/office/drawing/2014/main" id="{966F3F5C-856C-60E5-EA11-9279589544DB}"/>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7966" name="AutoShape 65">
          <a:extLst>
            <a:ext uri="{FF2B5EF4-FFF2-40B4-BE49-F238E27FC236}">
              <a16:creationId xmlns:a16="http://schemas.microsoft.com/office/drawing/2014/main" id="{4025454E-0532-E91B-9453-2429056C40C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7967" name="AutoShape 70" descr="ITA">
          <a:extLst>
            <a:ext uri="{FF2B5EF4-FFF2-40B4-BE49-F238E27FC236}">
              <a16:creationId xmlns:a16="http://schemas.microsoft.com/office/drawing/2014/main" id="{8ABCAE27-AAC9-0999-67E7-72B12EF7C8DA}"/>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968" name="AutoShape 75">
          <a:extLst>
            <a:ext uri="{FF2B5EF4-FFF2-40B4-BE49-F238E27FC236}">
              <a16:creationId xmlns:a16="http://schemas.microsoft.com/office/drawing/2014/main" id="{5E75F0BA-E161-5954-64EF-26DE89A71D2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7969" name="AutoShape 128" descr="ITA">
          <a:extLst>
            <a:ext uri="{FF2B5EF4-FFF2-40B4-BE49-F238E27FC236}">
              <a16:creationId xmlns:a16="http://schemas.microsoft.com/office/drawing/2014/main" id="{6C7A1145-6BFE-A03D-5D57-3704010DF5AD}"/>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7970" name="AutoShape 120" descr="ITA">
          <a:extLst>
            <a:ext uri="{FF2B5EF4-FFF2-40B4-BE49-F238E27FC236}">
              <a16:creationId xmlns:a16="http://schemas.microsoft.com/office/drawing/2014/main" id="{5F60BD4C-33EE-647E-0985-E6A05EDD68FE}"/>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71" name="AutoShape 31">
          <a:extLst>
            <a:ext uri="{FF2B5EF4-FFF2-40B4-BE49-F238E27FC236}">
              <a16:creationId xmlns:a16="http://schemas.microsoft.com/office/drawing/2014/main" id="{6F53711A-1A5B-A776-52DD-68C63F8C8BB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72" name="AutoShape 33">
          <a:hlinkClick xmlns:r="http://schemas.openxmlformats.org/officeDocument/2006/relationships" r:id="rId1" tgtFrame="_blank"/>
          <a:extLst>
            <a:ext uri="{FF2B5EF4-FFF2-40B4-BE49-F238E27FC236}">
              <a16:creationId xmlns:a16="http://schemas.microsoft.com/office/drawing/2014/main" id="{C9101110-99CA-5034-773A-DDFC1326237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73" name="AutoShape 34">
          <a:extLst>
            <a:ext uri="{FF2B5EF4-FFF2-40B4-BE49-F238E27FC236}">
              <a16:creationId xmlns:a16="http://schemas.microsoft.com/office/drawing/2014/main" id="{433982CB-850F-751A-04BA-D37E0EFF8E8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74" name="AutoShape 36">
          <a:hlinkClick xmlns:r="http://schemas.openxmlformats.org/officeDocument/2006/relationships" r:id="rId1" tgtFrame="_blank"/>
          <a:extLst>
            <a:ext uri="{FF2B5EF4-FFF2-40B4-BE49-F238E27FC236}">
              <a16:creationId xmlns:a16="http://schemas.microsoft.com/office/drawing/2014/main" id="{A76D1952-DCB4-34A0-CCAB-F204908A863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975" name="AutoShape 80" descr="ITA">
          <a:extLst>
            <a:ext uri="{FF2B5EF4-FFF2-40B4-BE49-F238E27FC236}">
              <a16:creationId xmlns:a16="http://schemas.microsoft.com/office/drawing/2014/main" id="{709CB631-5537-CDF4-6551-D42D9477E403}"/>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7976" name="AutoShape 92" descr="ITA">
          <a:extLst>
            <a:ext uri="{FF2B5EF4-FFF2-40B4-BE49-F238E27FC236}">
              <a16:creationId xmlns:a16="http://schemas.microsoft.com/office/drawing/2014/main" id="{9758DA33-F118-FB66-FC4D-B0CB3BCA677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254</xdr:row>
      <xdr:rowOff>0</xdr:rowOff>
    </xdr:from>
    <xdr:to>
      <xdr:col>3</xdr:col>
      <xdr:colOff>60960</xdr:colOff>
      <xdr:row>254</xdr:row>
      <xdr:rowOff>60960</xdr:rowOff>
    </xdr:to>
    <xdr:sp macro="" textlink="">
      <xdr:nvSpPr>
        <xdr:cNvPr id="1457977" name="AutoShape 3">
          <a:hlinkClick xmlns:r="http://schemas.openxmlformats.org/officeDocument/2006/relationships" r:id="rId1" tgtFrame="_blank"/>
          <a:extLst>
            <a:ext uri="{FF2B5EF4-FFF2-40B4-BE49-F238E27FC236}">
              <a16:creationId xmlns:a16="http://schemas.microsoft.com/office/drawing/2014/main" id="{E3FA0585-6940-3DAC-0D58-091C82BA2726}"/>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254</xdr:row>
      <xdr:rowOff>0</xdr:rowOff>
    </xdr:from>
    <xdr:to>
      <xdr:col>3</xdr:col>
      <xdr:colOff>60960</xdr:colOff>
      <xdr:row>254</xdr:row>
      <xdr:rowOff>60960</xdr:rowOff>
    </xdr:to>
    <xdr:sp macro="" textlink="">
      <xdr:nvSpPr>
        <xdr:cNvPr id="1457978" name="AutoShape 4">
          <a:extLst>
            <a:ext uri="{FF2B5EF4-FFF2-40B4-BE49-F238E27FC236}">
              <a16:creationId xmlns:a16="http://schemas.microsoft.com/office/drawing/2014/main" id="{ADB57A62-E19B-5060-4AF8-D072DB4DCDD4}"/>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979" name="AutoShape 25">
          <a:extLst>
            <a:ext uri="{FF2B5EF4-FFF2-40B4-BE49-F238E27FC236}">
              <a16:creationId xmlns:a16="http://schemas.microsoft.com/office/drawing/2014/main" id="{507DAE83-6515-C0F8-21B2-D4595C3A6DDB}"/>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980" name="AutoShape 27">
          <a:hlinkClick xmlns:r="http://schemas.openxmlformats.org/officeDocument/2006/relationships" r:id="rId1" tgtFrame="_blank"/>
          <a:extLst>
            <a:ext uri="{FF2B5EF4-FFF2-40B4-BE49-F238E27FC236}">
              <a16:creationId xmlns:a16="http://schemas.microsoft.com/office/drawing/2014/main" id="{3F910B81-D01D-F074-EF90-224F0BC1F85C}"/>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981" name="AutoShape 28">
          <a:extLst>
            <a:ext uri="{FF2B5EF4-FFF2-40B4-BE49-F238E27FC236}">
              <a16:creationId xmlns:a16="http://schemas.microsoft.com/office/drawing/2014/main" id="{A15B6062-4685-F96E-F809-98D6C376C9A4}"/>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7982" name="AutoShape 30">
          <a:hlinkClick xmlns:r="http://schemas.openxmlformats.org/officeDocument/2006/relationships" r:id="rId1" tgtFrame="_blank"/>
          <a:extLst>
            <a:ext uri="{FF2B5EF4-FFF2-40B4-BE49-F238E27FC236}">
              <a16:creationId xmlns:a16="http://schemas.microsoft.com/office/drawing/2014/main" id="{D840A25B-004B-1FE2-2A35-83DCA8AD6BDE}"/>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983" name="AutoShape 120">
          <a:hlinkClick xmlns:r="http://schemas.openxmlformats.org/officeDocument/2006/relationships" r:id="rId1" tgtFrame="_blank"/>
          <a:extLst>
            <a:ext uri="{FF2B5EF4-FFF2-40B4-BE49-F238E27FC236}">
              <a16:creationId xmlns:a16="http://schemas.microsoft.com/office/drawing/2014/main" id="{4578ADF4-DE90-CD26-C0C5-266DFF662FA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984" name="AutoShape 121">
          <a:extLst>
            <a:ext uri="{FF2B5EF4-FFF2-40B4-BE49-F238E27FC236}">
              <a16:creationId xmlns:a16="http://schemas.microsoft.com/office/drawing/2014/main" id="{22F70CAA-83E7-D242-D53D-76038320EE9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7985" name="AutoShape 123">
          <a:hlinkClick xmlns:r="http://schemas.openxmlformats.org/officeDocument/2006/relationships" r:id="rId1" tgtFrame="_blank"/>
          <a:extLst>
            <a:ext uri="{FF2B5EF4-FFF2-40B4-BE49-F238E27FC236}">
              <a16:creationId xmlns:a16="http://schemas.microsoft.com/office/drawing/2014/main" id="{97510AAD-A96A-ABC4-0BF7-EAFE1B8403C8}"/>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986" name="AutoShape 55">
          <a:extLst>
            <a:ext uri="{FF2B5EF4-FFF2-40B4-BE49-F238E27FC236}">
              <a16:creationId xmlns:a16="http://schemas.microsoft.com/office/drawing/2014/main" id="{9D18EBE7-B878-34E9-699B-95F7B857FB9B}"/>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7987" name="AutoShape 57">
          <a:hlinkClick xmlns:r="http://schemas.openxmlformats.org/officeDocument/2006/relationships" r:id="rId1" tgtFrame="_blank"/>
          <a:extLst>
            <a:ext uri="{FF2B5EF4-FFF2-40B4-BE49-F238E27FC236}">
              <a16:creationId xmlns:a16="http://schemas.microsoft.com/office/drawing/2014/main" id="{641284DF-9303-B7CF-29ED-325F9A8FB87D}"/>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988" name="AutoShape 120">
          <a:hlinkClick xmlns:r="http://schemas.openxmlformats.org/officeDocument/2006/relationships" r:id="rId1" tgtFrame="_blank"/>
          <a:extLst>
            <a:ext uri="{FF2B5EF4-FFF2-40B4-BE49-F238E27FC236}">
              <a16:creationId xmlns:a16="http://schemas.microsoft.com/office/drawing/2014/main" id="{98CA63FA-F29B-8E91-E738-DE4B5F4064F0}"/>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989" name="AutoShape 121">
          <a:extLst>
            <a:ext uri="{FF2B5EF4-FFF2-40B4-BE49-F238E27FC236}">
              <a16:creationId xmlns:a16="http://schemas.microsoft.com/office/drawing/2014/main" id="{1DCBE272-39D5-DA09-E504-691191BABE7E}"/>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7990" name="AutoShape 123">
          <a:hlinkClick xmlns:r="http://schemas.openxmlformats.org/officeDocument/2006/relationships" r:id="rId1" tgtFrame="_blank"/>
          <a:extLst>
            <a:ext uri="{FF2B5EF4-FFF2-40B4-BE49-F238E27FC236}">
              <a16:creationId xmlns:a16="http://schemas.microsoft.com/office/drawing/2014/main" id="{784CF48C-B2CB-96E5-8896-BBC393F4CBBF}"/>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91" name="AutoShape 33">
          <a:extLst>
            <a:ext uri="{FF2B5EF4-FFF2-40B4-BE49-F238E27FC236}">
              <a16:creationId xmlns:a16="http://schemas.microsoft.com/office/drawing/2014/main" id="{6059DE94-25A5-923C-F390-504A9A9FE100}"/>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7992" name="AutoShape 75">
          <a:extLst>
            <a:ext uri="{FF2B5EF4-FFF2-40B4-BE49-F238E27FC236}">
              <a16:creationId xmlns:a16="http://schemas.microsoft.com/office/drawing/2014/main" id="{95724A78-0938-D802-8F80-B5403996FA18}"/>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3</xdr:col>
      <xdr:colOff>297180</xdr:colOff>
      <xdr:row>79</xdr:row>
      <xdr:rowOff>91441</xdr:rowOff>
    </xdr:to>
    <xdr:sp macro="" textlink="">
      <xdr:nvSpPr>
        <xdr:cNvPr id="1457993" name="AutoShape 128" descr="ITA">
          <a:extLst>
            <a:ext uri="{FF2B5EF4-FFF2-40B4-BE49-F238E27FC236}">
              <a16:creationId xmlns:a16="http://schemas.microsoft.com/office/drawing/2014/main" id="{E35A9F65-96DB-BDE6-122A-BAEF7C98DE47}"/>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91443</xdr:rowOff>
    </xdr:to>
    <xdr:sp macro="" textlink="">
      <xdr:nvSpPr>
        <xdr:cNvPr id="1457994" name="AutoShape 110" descr="ITA">
          <a:extLst>
            <a:ext uri="{FF2B5EF4-FFF2-40B4-BE49-F238E27FC236}">
              <a16:creationId xmlns:a16="http://schemas.microsoft.com/office/drawing/2014/main" id="{4C80B3F6-F550-0CB9-8CD7-14E1BF8BA524}"/>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995" name="AutoShape 108" descr="ITA">
          <a:extLst>
            <a:ext uri="{FF2B5EF4-FFF2-40B4-BE49-F238E27FC236}">
              <a16:creationId xmlns:a16="http://schemas.microsoft.com/office/drawing/2014/main" id="{56080803-2651-77AD-443C-51D326BE1B16}"/>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251</xdr:row>
      <xdr:rowOff>0</xdr:rowOff>
    </xdr:from>
    <xdr:to>
      <xdr:col>4</xdr:col>
      <xdr:colOff>312418</xdr:colOff>
      <xdr:row>252</xdr:row>
      <xdr:rowOff>91440</xdr:rowOff>
    </xdr:to>
    <xdr:sp macro="" textlink="">
      <xdr:nvSpPr>
        <xdr:cNvPr id="1457996" name="AutoShape 110" descr="ITA">
          <a:extLst>
            <a:ext uri="{FF2B5EF4-FFF2-40B4-BE49-F238E27FC236}">
              <a16:creationId xmlns:a16="http://schemas.microsoft.com/office/drawing/2014/main" id="{FB2C06BC-E4D2-D31E-A9AD-BA2F10AAE099}"/>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7997" name="AutoShape 114" descr="ITA">
          <a:extLst>
            <a:ext uri="{FF2B5EF4-FFF2-40B4-BE49-F238E27FC236}">
              <a16:creationId xmlns:a16="http://schemas.microsoft.com/office/drawing/2014/main" id="{38FDB8D3-DA3A-CFE2-3561-749C56EC337B}"/>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998" name="AutoShape 80" descr="ITA">
          <a:extLst>
            <a:ext uri="{FF2B5EF4-FFF2-40B4-BE49-F238E27FC236}">
              <a16:creationId xmlns:a16="http://schemas.microsoft.com/office/drawing/2014/main" id="{764A74BE-4362-E372-11B8-1D047020B651}"/>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7999" name="AutoShape 92" descr="ITA">
          <a:extLst>
            <a:ext uri="{FF2B5EF4-FFF2-40B4-BE49-F238E27FC236}">
              <a16:creationId xmlns:a16="http://schemas.microsoft.com/office/drawing/2014/main" id="{730998E1-A760-2B35-C12C-AE685D4D90DE}"/>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8000" name="AutoShape 131" descr="ITA">
          <a:extLst>
            <a:ext uri="{FF2B5EF4-FFF2-40B4-BE49-F238E27FC236}">
              <a16:creationId xmlns:a16="http://schemas.microsoft.com/office/drawing/2014/main" id="{22F5DE66-CCA3-A03E-F335-47C2BDACA099}"/>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8001" name="AutoShape 134" descr="ITA">
          <a:extLst>
            <a:ext uri="{FF2B5EF4-FFF2-40B4-BE49-F238E27FC236}">
              <a16:creationId xmlns:a16="http://schemas.microsoft.com/office/drawing/2014/main" id="{F87F2B19-8E61-2889-6F65-1ABAE9054AAE}"/>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182</xdr:row>
      <xdr:rowOff>0</xdr:rowOff>
    </xdr:from>
    <xdr:to>
      <xdr:col>3</xdr:col>
      <xdr:colOff>60960</xdr:colOff>
      <xdr:row>182</xdr:row>
      <xdr:rowOff>60960</xdr:rowOff>
    </xdr:to>
    <xdr:sp macro="" textlink="">
      <xdr:nvSpPr>
        <xdr:cNvPr id="1458002" name="AutoShape 3">
          <a:hlinkClick xmlns:r="http://schemas.openxmlformats.org/officeDocument/2006/relationships" r:id="rId1" tgtFrame="_blank"/>
          <a:extLst>
            <a:ext uri="{FF2B5EF4-FFF2-40B4-BE49-F238E27FC236}">
              <a16:creationId xmlns:a16="http://schemas.microsoft.com/office/drawing/2014/main" id="{F1471F67-54C7-8E77-A765-65E86B3B1C26}"/>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182</xdr:row>
      <xdr:rowOff>0</xdr:rowOff>
    </xdr:from>
    <xdr:to>
      <xdr:col>3</xdr:col>
      <xdr:colOff>60960</xdr:colOff>
      <xdr:row>182</xdr:row>
      <xdr:rowOff>60960</xdr:rowOff>
    </xdr:to>
    <xdr:sp macro="" textlink="">
      <xdr:nvSpPr>
        <xdr:cNvPr id="1458003" name="AutoShape 4">
          <a:extLst>
            <a:ext uri="{FF2B5EF4-FFF2-40B4-BE49-F238E27FC236}">
              <a16:creationId xmlns:a16="http://schemas.microsoft.com/office/drawing/2014/main" id="{084A6895-7E6E-E4DA-5924-DCE79E619F6A}"/>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04" name="AutoShape 25">
          <a:extLst>
            <a:ext uri="{FF2B5EF4-FFF2-40B4-BE49-F238E27FC236}">
              <a16:creationId xmlns:a16="http://schemas.microsoft.com/office/drawing/2014/main" id="{8AFB7112-11D8-E0A9-0E06-353803CA661B}"/>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05" name="AutoShape 27">
          <a:hlinkClick xmlns:r="http://schemas.openxmlformats.org/officeDocument/2006/relationships" r:id="rId1" tgtFrame="_blank"/>
          <a:extLst>
            <a:ext uri="{FF2B5EF4-FFF2-40B4-BE49-F238E27FC236}">
              <a16:creationId xmlns:a16="http://schemas.microsoft.com/office/drawing/2014/main" id="{A8E4C291-CB21-C1B3-3ADF-639C9637B9C8}"/>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06" name="AutoShape 28">
          <a:extLst>
            <a:ext uri="{FF2B5EF4-FFF2-40B4-BE49-F238E27FC236}">
              <a16:creationId xmlns:a16="http://schemas.microsoft.com/office/drawing/2014/main" id="{1139E0A8-4C20-0019-2E5F-99F083861638}"/>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07" name="AutoShape 30">
          <a:hlinkClick xmlns:r="http://schemas.openxmlformats.org/officeDocument/2006/relationships" r:id="rId1" tgtFrame="_blank"/>
          <a:extLst>
            <a:ext uri="{FF2B5EF4-FFF2-40B4-BE49-F238E27FC236}">
              <a16:creationId xmlns:a16="http://schemas.microsoft.com/office/drawing/2014/main" id="{70E6EEE8-BF07-7B3A-8E73-D6A96FE858F1}"/>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8008" name="AutoShape 120">
          <a:hlinkClick xmlns:r="http://schemas.openxmlformats.org/officeDocument/2006/relationships" r:id="rId1" tgtFrame="_blank"/>
          <a:extLst>
            <a:ext uri="{FF2B5EF4-FFF2-40B4-BE49-F238E27FC236}">
              <a16:creationId xmlns:a16="http://schemas.microsoft.com/office/drawing/2014/main" id="{2B063A6C-AA88-0B76-301D-B38E1961C08F}"/>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8009" name="AutoShape 121">
          <a:extLst>
            <a:ext uri="{FF2B5EF4-FFF2-40B4-BE49-F238E27FC236}">
              <a16:creationId xmlns:a16="http://schemas.microsoft.com/office/drawing/2014/main" id="{7A020876-1F00-53F5-4AC7-209490026A4C}"/>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8010" name="AutoShape 123">
          <a:hlinkClick xmlns:r="http://schemas.openxmlformats.org/officeDocument/2006/relationships" r:id="rId1" tgtFrame="_blank"/>
          <a:extLst>
            <a:ext uri="{FF2B5EF4-FFF2-40B4-BE49-F238E27FC236}">
              <a16:creationId xmlns:a16="http://schemas.microsoft.com/office/drawing/2014/main" id="{6FCA3D56-F782-EC49-0F90-B5ABF809F1A5}"/>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11" name="AutoShape 55">
          <a:extLst>
            <a:ext uri="{FF2B5EF4-FFF2-40B4-BE49-F238E27FC236}">
              <a16:creationId xmlns:a16="http://schemas.microsoft.com/office/drawing/2014/main" id="{7E978EBC-DAF7-BC3E-4E21-F34D9AD2AE9D}"/>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12" name="AutoShape 57">
          <a:hlinkClick xmlns:r="http://schemas.openxmlformats.org/officeDocument/2006/relationships" r:id="rId1" tgtFrame="_blank"/>
          <a:extLst>
            <a:ext uri="{FF2B5EF4-FFF2-40B4-BE49-F238E27FC236}">
              <a16:creationId xmlns:a16="http://schemas.microsoft.com/office/drawing/2014/main" id="{774ED15C-A414-B2B5-0C2D-0A4821490CB3}"/>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013" name="AutoShape 120">
          <a:hlinkClick xmlns:r="http://schemas.openxmlformats.org/officeDocument/2006/relationships" r:id="rId1" tgtFrame="_blank"/>
          <a:extLst>
            <a:ext uri="{FF2B5EF4-FFF2-40B4-BE49-F238E27FC236}">
              <a16:creationId xmlns:a16="http://schemas.microsoft.com/office/drawing/2014/main" id="{220BF13B-A8AA-BCAB-E87D-56828C1E78CD}"/>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014" name="AutoShape 121">
          <a:extLst>
            <a:ext uri="{FF2B5EF4-FFF2-40B4-BE49-F238E27FC236}">
              <a16:creationId xmlns:a16="http://schemas.microsoft.com/office/drawing/2014/main" id="{96F85135-E87D-5424-21F4-1DCA63329C20}"/>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015" name="AutoShape 123">
          <a:hlinkClick xmlns:r="http://schemas.openxmlformats.org/officeDocument/2006/relationships" r:id="rId1" tgtFrame="_blank"/>
          <a:extLst>
            <a:ext uri="{FF2B5EF4-FFF2-40B4-BE49-F238E27FC236}">
              <a16:creationId xmlns:a16="http://schemas.microsoft.com/office/drawing/2014/main" id="{3C59191A-31FD-9D95-E744-825DA169A487}"/>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8016" name="AutoShape 33">
          <a:extLst>
            <a:ext uri="{FF2B5EF4-FFF2-40B4-BE49-F238E27FC236}">
              <a16:creationId xmlns:a16="http://schemas.microsoft.com/office/drawing/2014/main" id="{1436A470-2637-98D8-14EF-8B2E291853E8}"/>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017" name="AutoShape 75">
          <a:extLst>
            <a:ext uri="{FF2B5EF4-FFF2-40B4-BE49-F238E27FC236}">
              <a16:creationId xmlns:a16="http://schemas.microsoft.com/office/drawing/2014/main" id="{9ECC3E38-A8F5-D481-97FD-3423EB6F6138}"/>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8018" name="AutoShape 128" descr="ITA">
          <a:extLst>
            <a:ext uri="{FF2B5EF4-FFF2-40B4-BE49-F238E27FC236}">
              <a16:creationId xmlns:a16="http://schemas.microsoft.com/office/drawing/2014/main" id="{A699622D-4665-EAF9-2A1C-94D47B1AAB94}"/>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180</xdr:row>
      <xdr:rowOff>0</xdr:rowOff>
    </xdr:from>
    <xdr:to>
      <xdr:col>4</xdr:col>
      <xdr:colOff>312418</xdr:colOff>
      <xdr:row>181</xdr:row>
      <xdr:rowOff>91440</xdr:rowOff>
    </xdr:to>
    <xdr:sp macro="" textlink="">
      <xdr:nvSpPr>
        <xdr:cNvPr id="1458019" name="AutoShape 110" descr="ITA">
          <a:extLst>
            <a:ext uri="{FF2B5EF4-FFF2-40B4-BE49-F238E27FC236}">
              <a16:creationId xmlns:a16="http://schemas.microsoft.com/office/drawing/2014/main" id="{B70987D6-17E5-65C8-D8B9-889813A38752}"/>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8020" name="AutoShape 108" descr="ITA">
          <a:extLst>
            <a:ext uri="{FF2B5EF4-FFF2-40B4-BE49-F238E27FC236}">
              <a16:creationId xmlns:a16="http://schemas.microsoft.com/office/drawing/2014/main" id="{0E8792C0-5ACC-14EA-CC7E-531802E005B7}"/>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91444</xdr:rowOff>
    </xdr:to>
    <xdr:sp macro="" textlink="">
      <xdr:nvSpPr>
        <xdr:cNvPr id="1458021" name="AutoShape 110" descr="ITA">
          <a:extLst>
            <a:ext uri="{FF2B5EF4-FFF2-40B4-BE49-F238E27FC236}">
              <a16:creationId xmlns:a16="http://schemas.microsoft.com/office/drawing/2014/main" id="{F4116194-F2E7-55C1-B511-5A12F3E29F4C}"/>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8022" name="AutoShape 114" descr="ITA">
          <a:extLst>
            <a:ext uri="{FF2B5EF4-FFF2-40B4-BE49-F238E27FC236}">
              <a16:creationId xmlns:a16="http://schemas.microsoft.com/office/drawing/2014/main" id="{EE3CD04F-C0D5-70A9-FC3C-7E73F732A76C}"/>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8023" name="AutoShape 80" descr="ITA">
          <a:extLst>
            <a:ext uri="{FF2B5EF4-FFF2-40B4-BE49-F238E27FC236}">
              <a16:creationId xmlns:a16="http://schemas.microsoft.com/office/drawing/2014/main" id="{E7ACD9DD-DA85-FB1B-7EF0-6FA84218AD8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8024" name="AutoShape 92" descr="ITA">
          <a:extLst>
            <a:ext uri="{FF2B5EF4-FFF2-40B4-BE49-F238E27FC236}">
              <a16:creationId xmlns:a16="http://schemas.microsoft.com/office/drawing/2014/main" id="{72222E1C-A01F-3BD4-0888-57D6D14DD3ED}"/>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8025" name="AutoShape 131" descr="ITA">
          <a:extLst>
            <a:ext uri="{FF2B5EF4-FFF2-40B4-BE49-F238E27FC236}">
              <a16:creationId xmlns:a16="http://schemas.microsoft.com/office/drawing/2014/main" id="{B1B0BE5E-CEA7-8A3A-FE04-DFBDA057B8EA}"/>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8026" name="AutoShape 134" descr="ITA">
          <a:extLst>
            <a:ext uri="{FF2B5EF4-FFF2-40B4-BE49-F238E27FC236}">
              <a16:creationId xmlns:a16="http://schemas.microsoft.com/office/drawing/2014/main" id="{1CF1A37F-0DEB-1457-22A8-2F1E9F214298}"/>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8027" name="AutoShape 3">
          <a:hlinkClick xmlns:r="http://schemas.openxmlformats.org/officeDocument/2006/relationships" r:id="rId1" tgtFrame="_blank"/>
          <a:extLst>
            <a:ext uri="{FF2B5EF4-FFF2-40B4-BE49-F238E27FC236}">
              <a16:creationId xmlns:a16="http://schemas.microsoft.com/office/drawing/2014/main" id="{7050FD32-4532-21DD-ADC1-DA05D29E604D}"/>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8028" name="AutoShape 4">
          <a:extLst>
            <a:ext uri="{FF2B5EF4-FFF2-40B4-BE49-F238E27FC236}">
              <a16:creationId xmlns:a16="http://schemas.microsoft.com/office/drawing/2014/main" id="{F628C807-99A7-5876-6554-9E444BCB8650}"/>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29" name="AutoShape 6">
          <a:hlinkClick xmlns:r="http://schemas.openxmlformats.org/officeDocument/2006/relationships" r:id="rId1" tgtFrame="_blank"/>
          <a:extLst>
            <a:ext uri="{FF2B5EF4-FFF2-40B4-BE49-F238E27FC236}">
              <a16:creationId xmlns:a16="http://schemas.microsoft.com/office/drawing/2014/main" id="{8B46AD8E-1041-9A25-BF25-5D23448D38C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030" name="AutoShape 25">
          <a:extLst>
            <a:ext uri="{FF2B5EF4-FFF2-40B4-BE49-F238E27FC236}">
              <a16:creationId xmlns:a16="http://schemas.microsoft.com/office/drawing/2014/main" id="{4E6E0346-B0BB-6AA5-D391-BE0ABC525DF5}"/>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031" name="AutoShape 27">
          <a:hlinkClick xmlns:r="http://schemas.openxmlformats.org/officeDocument/2006/relationships" r:id="rId1" tgtFrame="_blank"/>
          <a:extLst>
            <a:ext uri="{FF2B5EF4-FFF2-40B4-BE49-F238E27FC236}">
              <a16:creationId xmlns:a16="http://schemas.microsoft.com/office/drawing/2014/main" id="{5953EEA4-028C-CF14-0E18-DA4AC66E7F1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032" name="AutoShape 28">
          <a:extLst>
            <a:ext uri="{FF2B5EF4-FFF2-40B4-BE49-F238E27FC236}">
              <a16:creationId xmlns:a16="http://schemas.microsoft.com/office/drawing/2014/main" id="{4877BAC4-009A-C952-C081-0BB1F534EF91}"/>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033" name="AutoShape 30">
          <a:hlinkClick xmlns:r="http://schemas.openxmlformats.org/officeDocument/2006/relationships" r:id="rId1" tgtFrame="_blank"/>
          <a:extLst>
            <a:ext uri="{FF2B5EF4-FFF2-40B4-BE49-F238E27FC236}">
              <a16:creationId xmlns:a16="http://schemas.microsoft.com/office/drawing/2014/main" id="{35BAD4A4-8682-5E47-499C-BB86C0251C8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8034" name="AutoShape 52">
          <a:extLst>
            <a:ext uri="{FF2B5EF4-FFF2-40B4-BE49-F238E27FC236}">
              <a16:creationId xmlns:a16="http://schemas.microsoft.com/office/drawing/2014/main" id="{AE634800-1134-E885-1380-8D970888352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8035" name="AutoShape 54">
          <a:hlinkClick xmlns:r="http://schemas.openxmlformats.org/officeDocument/2006/relationships" r:id="rId1" tgtFrame="_blank"/>
          <a:extLst>
            <a:ext uri="{FF2B5EF4-FFF2-40B4-BE49-F238E27FC236}">
              <a16:creationId xmlns:a16="http://schemas.microsoft.com/office/drawing/2014/main" id="{72163689-487A-42AE-B58E-706BA597E423}"/>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36" name="AutoShape 55">
          <a:extLst>
            <a:ext uri="{FF2B5EF4-FFF2-40B4-BE49-F238E27FC236}">
              <a16:creationId xmlns:a16="http://schemas.microsoft.com/office/drawing/2014/main" id="{7DFE15AB-AB79-7E8E-BCD2-39281A004CA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37" name="AutoShape 57">
          <a:hlinkClick xmlns:r="http://schemas.openxmlformats.org/officeDocument/2006/relationships" r:id="rId1" tgtFrame="_blank"/>
          <a:extLst>
            <a:ext uri="{FF2B5EF4-FFF2-40B4-BE49-F238E27FC236}">
              <a16:creationId xmlns:a16="http://schemas.microsoft.com/office/drawing/2014/main" id="{1B392692-F8C0-2A45-51D2-B043E8DE83B1}"/>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038" name="AutoShape 120">
          <a:hlinkClick xmlns:r="http://schemas.openxmlformats.org/officeDocument/2006/relationships" r:id="rId1" tgtFrame="_blank"/>
          <a:extLst>
            <a:ext uri="{FF2B5EF4-FFF2-40B4-BE49-F238E27FC236}">
              <a16:creationId xmlns:a16="http://schemas.microsoft.com/office/drawing/2014/main" id="{202FA6D8-D5DD-571E-B04E-7CC1772AA7A3}"/>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039" name="AutoShape 121">
          <a:extLst>
            <a:ext uri="{FF2B5EF4-FFF2-40B4-BE49-F238E27FC236}">
              <a16:creationId xmlns:a16="http://schemas.microsoft.com/office/drawing/2014/main" id="{D24E1E21-64D8-AA2A-00F4-C298FAF9E18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040" name="AutoShape 123">
          <a:hlinkClick xmlns:r="http://schemas.openxmlformats.org/officeDocument/2006/relationships" r:id="rId1" tgtFrame="_blank"/>
          <a:extLst>
            <a:ext uri="{FF2B5EF4-FFF2-40B4-BE49-F238E27FC236}">
              <a16:creationId xmlns:a16="http://schemas.microsoft.com/office/drawing/2014/main" id="{B07E5DF7-E382-D6F5-E8A0-4B15A6837393}"/>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8042" name="AutoShape 55">
          <a:extLst>
            <a:ext uri="{FF2B5EF4-FFF2-40B4-BE49-F238E27FC236}">
              <a16:creationId xmlns:a16="http://schemas.microsoft.com/office/drawing/2014/main" id="{F9AEE03D-801A-3005-BE76-0F0FC0F20AD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8043" name="AutoShape 57">
          <a:hlinkClick xmlns:r="http://schemas.openxmlformats.org/officeDocument/2006/relationships" r:id="rId1" tgtFrame="_blank"/>
          <a:extLst>
            <a:ext uri="{FF2B5EF4-FFF2-40B4-BE49-F238E27FC236}">
              <a16:creationId xmlns:a16="http://schemas.microsoft.com/office/drawing/2014/main" id="{A76F51AF-590F-A77E-2329-A488F2F8112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044" name="AutoShape 120">
          <a:hlinkClick xmlns:r="http://schemas.openxmlformats.org/officeDocument/2006/relationships" r:id="rId1" tgtFrame="_blank"/>
          <a:extLst>
            <a:ext uri="{FF2B5EF4-FFF2-40B4-BE49-F238E27FC236}">
              <a16:creationId xmlns:a16="http://schemas.microsoft.com/office/drawing/2014/main" id="{97BEAAC5-A15E-3794-FF40-EA0DA78EF475}"/>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045" name="AutoShape 121">
          <a:extLst>
            <a:ext uri="{FF2B5EF4-FFF2-40B4-BE49-F238E27FC236}">
              <a16:creationId xmlns:a16="http://schemas.microsoft.com/office/drawing/2014/main" id="{FD0E79CE-057D-D49A-DB10-CB10AD7269EB}"/>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046" name="AutoShape 123">
          <a:hlinkClick xmlns:r="http://schemas.openxmlformats.org/officeDocument/2006/relationships" r:id="rId1" tgtFrame="_blank"/>
          <a:extLst>
            <a:ext uri="{FF2B5EF4-FFF2-40B4-BE49-F238E27FC236}">
              <a16:creationId xmlns:a16="http://schemas.microsoft.com/office/drawing/2014/main" id="{64C3E42C-A66A-4C32-E4FD-24B4B9618C22}"/>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47" name="AutoShape 31">
          <a:extLst>
            <a:ext uri="{FF2B5EF4-FFF2-40B4-BE49-F238E27FC236}">
              <a16:creationId xmlns:a16="http://schemas.microsoft.com/office/drawing/2014/main" id="{7ADA1572-0C72-734D-BE79-90FE4A3F244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8048" name="AutoShape 33">
          <a:extLst>
            <a:ext uri="{FF2B5EF4-FFF2-40B4-BE49-F238E27FC236}">
              <a16:creationId xmlns:a16="http://schemas.microsoft.com/office/drawing/2014/main" id="{144A4C0B-730F-0A28-7232-CFFC1612CBB9}"/>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049" name="AutoShape 19">
          <a:extLst>
            <a:ext uri="{FF2B5EF4-FFF2-40B4-BE49-F238E27FC236}">
              <a16:creationId xmlns:a16="http://schemas.microsoft.com/office/drawing/2014/main" id="{84A895BF-9E66-F50B-192B-998EAC262080}"/>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50" name="AutoShape 65">
          <a:extLst>
            <a:ext uri="{FF2B5EF4-FFF2-40B4-BE49-F238E27FC236}">
              <a16:creationId xmlns:a16="http://schemas.microsoft.com/office/drawing/2014/main" id="{C1442000-5261-116B-47CF-D1E86027A7A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051" name="AutoShape 70" descr="ITA">
          <a:extLst>
            <a:ext uri="{FF2B5EF4-FFF2-40B4-BE49-F238E27FC236}">
              <a16:creationId xmlns:a16="http://schemas.microsoft.com/office/drawing/2014/main" id="{6AACA3F5-688A-CA7B-F874-2ED1142DF364}"/>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8052" name="AutoShape 75">
          <a:extLst>
            <a:ext uri="{FF2B5EF4-FFF2-40B4-BE49-F238E27FC236}">
              <a16:creationId xmlns:a16="http://schemas.microsoft.com/office/drawing/2014/main" id="{3E5A9300-476E-117A-74A8-BABBAA965E16}"/>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8053" name="AutoShape 9">
          <a:extLst>
            <a:ext uri="{FF2B5EF4-FFF2-40B4-BE49-F238E27FC236}">
              <a16:creationId xmlns:a16="http://schemas.microsoft.com/office/drawing/2014/main" id="{7FF0EA29-EC0A-0BF9-9CE0-78C50F344D8F}"/>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8054" name="AutoShape 128" descr="ITA">
          <a:extLst>
            <a:ext uri="{FF2B5EF4-FFF2-40B4-BE49-F238E27FC236}">
              <a16:creationId xmlns:a16="http://schemas.microsoft.com/office/drawing/2014/main" id="{13DBA11D-54B9-58BF-EBA4-01C5B5B342CE}"/>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8055" name="AutoShape 110" descr="ITA">
          <a:extLst>
            <a:ext uri="{FF2B5EF4-FFF2-40B4-BE49-F238E27FC236}">
              <a16:creationId xmlns:a16="http://schemas.microsoft.com/office/drawing/2014/main" id="{92AD9C9C-CE61-49DF-6B5A-2EB34DAB686D}"/>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8056" name="AutoShape 108" descr="ITA">
          <a:extLst>
            <a:ext uri="{FF2B5EF4-FFF2-40B4-BE49-F238E27FC236}">
              <a16:creationId xmlns:a16="http://schemas.microsoft.com/office/drawing/2014/main" id="{A6560B0D-DC53-A2B2-FB72-7942A04253D7}"/>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8057" name="AutoShape 110" descr="ITA">
          <a:extLst>
            <a:ext uri="{FF2B5EF4-FFF2-40B4-BE49-F238E27FC236}">
              <a16:creationId xmlns:a16="http://schemas.microsoft.com/office/drawing/2014/main" id="{EB36CB0A-E693-7504-BF56-756521EE28CC}"/>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8058" name="AutoShape 114" descr="ITA">
          <a:extLst>
            <a:ext uri="{FF2B5EF4-FFF2-40B4-BE49-F238E27FC236}">
              <a16:creationId xmlns:a16="http://schemas.microsoft.com/office/drawing/2014/main" id="{01779932-349F-7E76-C088-58A336D913B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059" name="AutoShape 116" descr="ITA">
          <a:extLst>
            <a:ext uri="{FF2B5EF4-FFF2-40B4-BE49-F238E27FC236}">
              <a16:creationId xmlns:a16="http://schemas.microsoft.com/office/drawing/2014/main" id="{C27D0604-340E-6AC7-8D0F-CA8D28AB966A}"/>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060" name="AutoShape 118" descr="ITA">
          <a:extLst>
            <a:ext uri="{FF2B5EF4-FFF2-40B4-BE49-F238E27FC236}">
              <a16:creationId xmlns:a16="http://schemas.microsoft.com/office/drawing/2014/main" id="{FEF47E18-1873-0449-3B26-0FB596C3FB3A}"/>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061" name="AutoShape 31">
          <a:extLst>
            <a:ext uri="{FF2B5EF4-FFF2-40B4-BE49-F238E27FC236}">
              <a16:creationId xmlns:a16="http://schemas.microsoft.com/office/drawing/2014/main" id="{4C14CFDD-417B-A0B0-AC20-3D0E9B2A32D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062" name="AutoShape 33">
          <a:hlinkClick xmlns:r="http://schemas.openxmlformats.org/officeDocument/2006/relationships" r:id="rId1" tgtFrame="_blank"/>
          <a:extLst>
            <a:ext uri="{FF2B5EF4-FFF2-40B4-BE49-F238E27FC236}">
              <a16:creationId xmlns:a16="http://schemas.microsoft.com/office/drawing/2014/main" id="{71FF6A60-A0D1-364B-C957-D609908D67B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063" name="AutoShape 34">
          <a:extLst>
            <a:ext uri="{FF2B5EF4-FFF2-40B4-BE49-F238E27FC236}">
              <a16:creationId xmlns:a16="http://schemas.microsoft.com/office/drawing/2014/main" id="{DD107583-2DB4-FB6E-E2B3-B084830156AA}"/>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064" name="AutoShape 36">
          <a:hlinkClick xmlns:r="http://schemas.openxmlformats.org/officeDocument/2006/relationships" r:id="rId1" tgtFrame="_blank"/>
          <a:extLst>
            <a:ext uri="{FF2B5EF4-FFF2-40B4-BE49-F238E27FC236}">
              <a16:creationId xmlns:a16="http://schemas.microsoft.com/office/drawing/2014/main" id="{F86134E0-DB75-2E0F-B4EE-267B44F8B85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065" name="AutoShape 80" descr="ITA">
          <a:extLst>
            <a:ext uri="{FF2B5EF4-FFF2-40B4-BE49-F238E27FC236}">
              <a16:creationId xmlns:a16="http://schemas.microsoft.com/office/drawing/2014/main" id="{BCEA9E8E-EFD6-417C-E358-63AB62601F2C}"/>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066" name="AutoShape 92" descr="ITA">
          <a:extLst>
            <a:ext uri="{FF2B5EF4-FFF2-40B4-BE49-F238E27FC236}">
              <a16:creationId xmlns:a16="http://schemas.microsoft.com/office/drawing/2014/main" id="{D015615E-66A0-B9E2-16FB-34E6327C62E9}"/>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067" name="AutoShape 131" descr="ITA">
          <a:extLst>
            <a:ext uri="{FF2B5EF4-FFF2-40B4-BE49-F238E27FC236}">
              <a16:creationId xmlns:a16="http://schemas.microsoft.com/office/drawing/2014/main" id="{073F0B28-DC8C-72CE-612A-D33CA002D2BC}"/>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068" name="AutoShape 134" descr="ITA">
          <a:extLst>
            <a:ext uri="{FF2B5EF4-FFF2-40B4-BE49-F238E27FC236}">
              <a16:creationId xmlns:a16="http://schemas.microsoft.com/office/drawing/2014/main" id="{328B3C0F-C2B9-1C97-9271-E36D8D3AC5AC}"/>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8069" name="AutoShape 6">
          <a:hlinkClick xmlns:r="http://schemas.openxmlformats.org/officeDocument/2006/relationships" r:id="rId1" tgtFrame="_blank"/>
          <a:extLst>
            <a:ext uri="{FF2B5EF4-FFF2-40B4-BE49-F238E27FC236}">
              <a16:creationId xmlns:a16="http://schemas.microsoft.com/office/drawing/2014/main" id="{C617EA42-12D6-10F9-776B-9B13E66C5C1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70" name="AutoShape 52">
          <a:extLst>
            <a:ext uri="{FF2B5EF4-FFF2-40B4-BE49-F238E27FC236}">
              <a16:creationId xmlns:a16="http://schemas.microsoft.com/office/drawing/2014/main" id="{C831E252-4CCB-32E2-6737-1515FAA59CC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71" name="AutoShape 54">
          <a:hlinkClick xmlns:r="http://schemas.openxmlformats.org/officeDocument/2006/relationships" r:id="rId1" tgtFrame="_blank"/>
          <a:extLst>
            <a:ext uri="{FF2B5EF4-FFF2-40B4-BE49-F238E27FC236}">
              <a16:creationId xmlns:a16="http://schemas.microsoft.com/office/drawing/2014/main" id="{4DEFC40E-FC43-3C89-86E8-367604A54CF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072" name="AutoShape 55">
          <a:extLst>
            <a:ext uri="{FF2B5EF4-FFF2-40B4-BE49-F238E27FC236}">
              <a16:creationId xmlns:a16="http://schemas.microsoft.com/office/drawing/2014/main" id="{77A3E1B9-40F9-D8C9-8C9C-6C75281DF3B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073" name="AutoShape 57">
          <a:hlinkClick xmlns:r="http://schemas.openxmlformats.org/officeDocument/2006/relationships" r:id="rId1" tgtFrame="_blank"/>
          <a:extLst>
            <a:ext uri="{FF2B5EF4-FFF2-40B4-BE49-F238E27FC236}">
              <a16:creationId xmlns:a16="http://schemas.microsoft.com/office/drawing/2014/main" id="{D6CCD7D4-F4E1-396B-6730-39411F1D0EC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8074" name="AutoShape 55">
          <a:extLst>
            <a:ext uri="{FF2B5EF4-FFF2-40B4-BE49-F238E27FC236}">
              <a16:creationId xmlns:a16="http://schemas.microsoft.com/office/drawing/2014/main" id="{0160817A-BF0B-32BA-43B4-ECA329BE18F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8075" name="AutoShape 57">
          <a:hlinkClick xmlns:r="http://schemas.openxmlformats.org/officeDocument/2006/relationships" r:id="rId1" tgtFrame="_blank"/>
          <a:extLst>
            <a:ext uri="{FF2B5EF4-FFF2-40B4-BE49-F238E27FC236}">
              <a16:creationId xmlns:a16="http://schemas.microsoft.com/office/drawing/2014/main" id="{1B9E714D-EAA1-D818-6BDA-B177019614DC}"/>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8076" name="AutoShape 31">
          <a:extLst>
            <a:ext uri="{FF2B5EF4-FFF2-40B4-BE49-F238E27FC236}">
              <a16:creationId xmlns:a16="http://schemas.microsoft.com/office/drawing/2014/main" id="{BA9E4227-DEF6-A31E-8F94-B30F96723FDB}"/>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077" name="AutoShape 33">
          <a:extLst>
            <a:ext uri="{FF2B5EF4-FFF2-40B4-BE49-F238E27FC236}">
              <a16:creationId xmlns:a16="http://schemas.microsoft.com/office/drawing/2014/main" id="{482EE0F6-016A-6F21-EB75-75BF5B05717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78" name="AutoShape 19">
          <a:extLst>
            <a:ext uri="{FF2B5EF4-FFF2-40B4-BE49-F238E27FC236}">
              <a16:creationId xmlns:a16="http://schemas.microsoft.com/office/drawing/2014/main" id="{124C5602-3EE2-3871-96D4-CD2BBBBEABEA}"/>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079" name="AutoShape 65">
          <a:extLst>
            <a:ext uri="{FF2B5EF4-FFF2-40B4-BE49-F238E27FC236}">
              <a16:creationId xmlns:a16="http://schemas.microsoft.com/office/drawing/2014/main" id="{E1838C8B-5D98-2ED3-18FC-42C254B63D2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8080" name="AutoShape 70" descr="ITA">
          <a:extLst>
            <a:ext uri="{FF2B5EF4-FFF2-40B4-BE49-F238E27FC236}">
              <a16:creationId xmlns:a16="http://schemas.microsoft.com/office/drawing/2014/main" id="{2C274123-7AAE-1E29-428F-78107899B8AE}"/>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081" name="AutoShape 75">
          <a:extLst>
            <a:ext uri="{FF2B5EF4-FFF2-40B4-BE49-F238E27FC236}">
              <a16:creationId xmlns:a16="http://schemas.microsoft.com/office/drawing/2014/main" id="{2D054383-34F4-AFD2-7F84-9CBE96B21DC1}"/>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8082" name="AutoShape 128" descr="ITA">
          <a:extLst>
            <a:ext uri="{FF2B5EF4-FFF2-40B4-BE49-F238E27FC236}">
              <a16:creationId xmlns:a16="http://schemas.microsoft.com/office/drawing/2014/main" id="{5A2B1A91-E3E7-AA9F-C1D8-2A206623052C}"/>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8083" name="AutoShape 120" descr="ITA">
          <a:extLst>
            <a:ext uri="{FF2B5EF4-FFF2-40B4-BE49-F238E27FC236}">
              <a16:creationId xmlns:a16="http://schemas.microsoft.com/office/drawing/2014/main" id="{ED1DDC48-B3E0-5726-B513-59B030528C9C}"/>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84" name="AutoShape 31">
          <a:extLst>
            <a:ext uri="{FF2B5EF4-FFF2-40B4-BE49-F238E27FC236}">
              <a16:creationId xmlns:a16="http://schemas.microsoft.com/office/drawing/2014/main" id="{BB28D1EC-CF70-024D-D10B-70600522EB16}"/>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85" name="AutoShape 33">
          <a:hlinkClick xmlns:r="http://schemas.openxmlformats.org/officeDocument/2006/relationships" r:id="rId1" tgtFrame="_blank"/>
          <a:extLst>
            <a:ext uri="{FF2B5EF4-FFF2-40B4-BE49-F238E27FC236}">
              <a16:creationId xmlns:a16="http://schemas.microsoft.com/office/drawing/2014/main" id="{BF4C8A81-8779-6ECF-9074-50FD2D548E4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86" name="AutoShape 34">
          <a:extLst>
            <a:ext uri="{FF2B5EF4-FFF2-40B4-BE49-F238E27FC236}">
              <a16:creationId xmlns:a16="http://schemas.microsoft.com/office/drawing/2014/main" id="{DC3A266F-4EE2-B114-4AE4-62D8093E98D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87" name="AutoShape 36">
          <a:hlinkClick xmlns:r="http://schemas.openxmlformats.org/officeDocument/2006/relationships" r:id="rId1" tgtFrame="_blank"/>
          <a:extLst>
            <a:ext uri="{FF2B5EF4-FFF2-40B4-BE49-F238E27FC236}">
              <a16:creationId xmlns:a16="http://schemas.microsoft.com/office/drawing/2014/main" id="{BD5B59E4-DCEB-DAB6-5F6B-3E2BB507450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088" name="AutoShape 80" descr="ITA">
          <a:extLst>
            <a:ext uri="{FF2B5EF4-FFF2-40B4-BE49-F238E27FC236}">
              <a16:creationId xmlns:a16="http://schemas.microsoft.com/office/drawing/2014/main" id="{AFD5D442-03E4-78DF-F238-B725D847D08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089" name="AutoShape 92" descr="ITA">
          <a:extLst>
            <a:ext uri="{FF2B5EF4-FFF2-40B4-BE49-F238E27FC236}">
              <a16:creationId xmlns:a16="http://schemas.microsoft.com/office/drawing/2014/main" id="{C7C8E135-4E32-8FD4-7AEB-C49B63A050B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8090" name="AutoShape 51">
          <a:extLst>
            <a:ext uri="{FF2B5EF4-FFF2-40B4-BE49-F238E27FC236}">
              <a16:creationId xmlns:a16="http://schemas.microsoft.com/office/drawing/2014/main" id="{D192C08F-DC02-2444-D99D-9084740E4AC3}"/>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60960</xdr:colOff>
      <xdr:row>145</xdr:row>
      <xdr:rowOff>60960</xdr:rowOff>
    </xdr:to>
    <xdr:sp macro="" textlink="">
      <xdr:nvSpPr>
        <xdr:cNvPr id="1458091" name="AutoShape 61">
          <a:extLst>
            <a:ext uri="{FF2B5EF4-FFF2-40B4-BE49-F238E27FC236}">
              <a16:creationId xmlns:a16="http://schemas.microsoft.com/office/drawing/2014/main" id="{35BCC6C2-1BC9-7640-9450-28A4E1239D13}"/>
            </a:ext>
          </a:extLst>
        </xdr:cNvPr>
        <xdr:cNvSpPr>
          <a:spLocks noChangeAspect="1" noChangeArrowheads="1"/>
        </xdr:cNvSpPr>
      </xdr:nvSpPr>
      <xdr:spPr bwMode="auto">
        <a:xfrm>
          <a:off x="655320" y="4640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263</xdr:row>
      <xdr:rowOff>0</xdr:rowOff>
    </xdr:from>
    <xdr:to>
      <xdr:col>3</xdr:col>
      <xdr:colOff>60960</xdr:colOff>
      <xdr:row>263</xdr:row>
      <xdr:rowOff>60960</xdr:rowOff>
    </xdr:to>
    <xdr:sp macro="" textlink="">
      <xdr:nvSpPr>
        <xdr:cNvPr id="1458092" name="AutoShape 73">
          <a:extLst>
            <a:ext uri="{FF2B5EF4-FFF2-40B4-BE49-F238E27FC236}">
              <a16:creationId xmlns:a16="http://schemas.microsoft.com/office/drawing/2014/main" id="{F512A5CD-A650-D965-3F51-450C76E26408}"/>
            </a:ext>
          </a:extLst>
        </xdr:cNvPr>
        <xdr:cNvSpPr>
          <a:spLocks noChangeAspect="1" noChangeArrowheads="1"/>
        </xdr:cNvSpPr>
      </xdr:nvSpPr>
      <xdr:spPr bwMode="auto">
        <a:xfrm>
          <a:off x="65532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263</xdr:row>
      <xdr:rowOff>0</xdr:rowOff>
    </xdr:from>
    <xdr:to>
      <xdr:col>3</xdr:col>
      <xdr:colOff>60960</xdr:colOff>
      <xdr:row>263</xdr:row>
      <xdr:rowOff>60960</xdr:rowOff>
    </xdr:to>
    <xdr:sp macro="" textlink="">
      <xdr:nvSpPr>
        <xdr:cNvPr id="1458093" name="AutoShape 85">
          <a:extLst>
            <a:ext uri="{FF2B5EF4-FFF2-40B4-BE49-F238E27FC236}">
              <a16:creationId xmlns:a16="http://schemas.microsoft.com/office/drawing/2014/main" id="{B3806069-A378-D36F-91A2-737E113D97D8}"/>
            </a:ext>
          </a:extLst>
        </xdr:cNvPr>
        <xdr:cNvSpPr>
          <a:spLocks noChangeAspect="1" noChangeArrowheads="1"/>
        </xdr:cNvSpPr>
      </xdr:nvSpPr>
      <xdr:spPr bwMode="auto">
        <a:xfrm>
          <a:off x="65532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263</xdr:row>
      <xdr:rowOff>0</xdr:rowOff>
    </xdr:from>
    <xdr:to>
      <xdr:col>3</xdr:col>
      <xdr:colOff>60960</xdr:colOff>
      <xdr:row>263</xdr:row>
      <xdr:rowOff>60960</xdr:rowOff>
    </xdr:to>
    <xdr:sp macro="" textlink="">
      <xdr:nvSpPr>
        <xdr:cNvPr id="1458094" name="AutoShape 87">
          <a:extLst>
            <a:ext uri="{FF2B5EF4-FFF2-40B4-BE49-F238E27FC236}">
              <a16:creationId xmlns:a16="http://schemas.microsoft.com/office/drawing/2014/main" id="{5E761E6B-32F8-D77A-AEAB-B6675828F111}"/>
            </a:ext>
          </a:extLst>
        </xdr:cNvPr>
        <xdr:cNvSpPr>
          <a:spLocks noChangeAspect="1" noChangeArrowheads="1"/>
        </xdr:cNvSpPr>
      </xdr:nvSpPr>
      <xdr:spPr bwMode="auto">
        <a:xfrm>
          <a:off x="65532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095" name="AutoShape 99">
          <a:extLst>
            <a:ext uri="{FF2B5EF4-FFF2-40B4-BE49-F238E27FC236}">
              <a16:creationId xmlns:a16="http://schemas.microsoft.com/office/drawing/2014/main" id="{DD3B83FF-C475-D330-CF04-FA91680B3917}"/>
            </a:ext>
          </a:extLst>
        </xdr:cNvPr>
        <xdr:cNvSpPr>
          <a:spLocks noChangeAspect="1" noChangeArrowheads="1"/>
        </xdr:cNvSpPr>
      </xdr:nvSpPr>
      <xdr:spPr bwMode="auto">
        <a:xfrm>
          <a:off x="65532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60960</xdr:colOff>
      <xdr:row>268</xdr:row>
      <xdr:rowOff>60960</xdr:rowOff>
    </xdr:to>
    <xdr:sp macro="" textlink="">
      <xdr:nvSpPr>
        <xdr:cNvPr id="1458096" name="AutoShape 167">
          <a:extLst>
            <a:ext uri="{FF2B5EF4-FFF2-40B4-BE49-F238E27FC236}">
              <a16:creationId xmlns:a16="http://schemas.microsoft.com/office/drawing/2014/main" id="{752EA7A4-983C-1455-9CD6-400FB8895D16}"/>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60960</xdr:colOff>
      <xdr:row>268</xdr:row>
      <xdr:rowOff>60960</xdr:rowOff>
    </xdr:to>
    <xdr:sp macro="" textlink="">
      <xdr:nvSpPr>
        <xdr:cNvPr id="1458097" name="AutoShape 169">
          <a:extLst>
            <a:ext uri="{FF2B5EF4-FFF2-40B4-BE49-F238E27FC236}">
              <a16:creationId xmlns:a16="http://schemas.microsoft.com/office/drawing/2014/main" id="{75E1E0E9-E3D1-C592-7100-FE2325759463}"/>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60960</xdr:colOff>
      <xdr:row>268</xdr:row>
      <xdr:rowOff>60960</xdr:rowOff>
    </xdr:to>
    <xdr:sp macro="" textlink="">
      <xdr:nvSpPr>
        <xdr:cNvPr id="1458098" name="AutoShape 171">
          <a:extLst>
            <a:ext uri="{FF2B5EF4-FFF2-40B4-BE49-F238E27FC236}">
              <a16:creationId xmlns:a16="http://schemas.microsoft.com/office/drawing/2014/main" id="{EAF5C807-599A-C758-0749-24105CD9F940}"/>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312420</xdr:colOff>
      <xdr:row>17</xdr:row>
      <xdr:rowOff>91438</xdr:rowOff>
    </xdr:to>
    <xdr:sp macro="" textlink="">
      <xdr:nvSpPr>
        <xdr:cNvPr id="1458099" name="AutoShape 116" descr="ITA">
          <a:extLst>
            <a:ext uri="{FF2B5EF4-FFF2-40B4-BE49-F238E27FC236}">
              <a16:creationId xmlns:a16="http://schemas.microsoft.com/office/drawing/2014/main" id="{9D2A7926-E554-2326-ED3F-BA7FBBE4BAB4}"/>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312420</xdr:colOff>
      <xdr:row>17</xdr:row>
      <xdr:rowOff>91438</xdr:rowOff>
    </xdr:to>
    <xdr:sp macro="" textlink="">
      <xdr:nvSpPr>
        <xdr:cNvPr id="1458100" name="AutoShape 118" descr="ITA">
          <a:extLst>
            <a:ext uri="{FF2B5EF4-FFF2-40B4-BE49-F238E27FC236}">
              <a16:creationId xmlns:a16="http://schemas.microsoft.com/office/drawing/2014/main" id="{47A66B03-6374-9DC9-AF7F-8D6EBBED061E}"/>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312420</xdr:colOff>
      <xdr:row>17</xdr:row>
      <xdr:rowOff>91438</xdr:rowOff>
    </xdr:to>
    <xdr:sp macro="" textlink="">
      <xdr:nvSpPr>
        <xdr:cNvPr id="1458101" name="AutoShape 120" descr="ITA">
          <a:extLst>
            <a:ext uri="{FF2B5EF4-FFF2-40B4-BE49-F238E27FC236}">
              <a16:creationId xmlns:a16="http://schemas.microsoft.com/office/drawing/2014/main" id="{438EA1A1-3B3B-67D5-D697-0F7516518E0A}"/>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287</xdr:row>
      <xdr:rowOff>0</xdr:rowOff>
    </xdr:from>
    <xdr:to>
      <xdr:col>3</xdr:col>
      <xdr:colOff>60960</xdr:colOff>
      <xdr:row>287</xdr:row>
      <xdr:rowOff>60960</xdr:rowOff>
    </xdr:to>
    <xdr:sp macro="" textlink="">
      <xdr:nvSpPr>
        <xdr:cNvPr id="1458102" name="AutoShape 51">
          <a:extLst>
            <a:ext uri="{FF2B5EF4-FFF2-40B4-BE49-F238E27FC236}">
              <a16:creationId xmlns:a16="http://schemas.microsoft.com/office/drawing/2014/main" id="{1596A26E-9387-4102-B144-630E7AFFA92F}"/>
            </a:ext>
          </a:extLst>
        </xdr:cNvPr>
        <xdr:cNvSpPr>
          <a:spLocks noChangeAspect="1" noChangeArrowheads="1"/>
        </xdr:cNvSpPr>
      </xdr:nvSpPr>
      <xdr:spPr bwMode="auto">
        <a:xfrm>
          <a:off x="655320" y="42908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60960</xdr:colOff>
      <xdr:row>21</xdr:row>
      <xdr:rowOff>60960</xdr:rowOff>
    </xdr:to>
    <xdr:sp macro="" textlink="">
      <xdr:nvSpPr>
        <xdr:cNvPr id="1458103" name="AutoShape 61">
          <a:extLst>
            <a:ext uri="{FF2B5EF4-FFF2-40B4-BE49-F238E27FC236}">
              <a16:creationId xmlns:a16="http://schemas.microsoft.com/office/drawing/2014/main" id="{21E5B4BB-1732-AC98-80A3-BF67BD9449A2}"/>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04" name="AutoShape 73">
          <a:extLst>
            <a:ext uri="{FF2B5EF4-FFF2-40B4-BE49-F238E27FC236}">
              <a16:creationId xmlns:a16="http://schemas.microsoft.com/office/drawing/2014/main" id="{433DD759-08F5-7ACD-5939-E2A9F5018399}"/>
            </a:ext>
          </a:extLst>
        </xdr:cNvPr>
        <xdr:cNvSpPr>
          <a:spLocks noChangeAspect="1" noChangeArrowheads="1"/>
        </xdr:cNvSpPr>
      </xdr:nvSpPr>
      <xdr:spPr bwMode="auto">
        <a:xfrm>
          <a:off x="655320" y="57515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05" name="AutoShape 99">
          <a:extLst>
            <a:ext uri="{FF2B5EF4-FFF2-40B4-BE49-F238E27FC236}">
              <a16:creationId xmlns:a16="http://schemas.microsoft.com/office/drawing/2014/main" id="{70EDD581-7A91-BC4A-1238-5970659341F9}"/>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06" name="AutoShape 167">
          <a:extLst>
            <a:ext uri="{FF2B5EF4-FFF2-40B4-BE49-F238E27FC236}">
              <a16:creationId xmlns:a16="http://schemas.microsoft.com/office/drawing/2014/main" id="{9E1E09FC-E897-1969-B76B-B755F032F10A}"/>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07" name="AutoShape 169">
          <a:extLst>
            <a:ext uri="{FF2B5EF4-FFF2-40B4-BE49-F238E27FC236}">
              <a16:creationId xmlns:a16="http://schemas.microsoft.com/office/drawing/2014/main" id="{ED66B6C2-9727-468E-FF35-1AB4BCCC8FC6}"/>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08" name="AutoShape 171">
          <a:extLst>
            <a:ext uri="{FF2B5EF4-FFF2-40B4-BE49-F238E27FC236}">
              <a16:creationId xmlns:a16="http://schemas.microsoft.com/office/drawing/2014/main" id="{439A1B78-E193-2F16-C29E-11D5300CA869}"/>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91441</xdr:rowOff>
    </xdr:to>
    <xdr:sp macro="" textlink="">
      <xdr:nvSpPr>
        <xdr:cNvPr id="1458109" name="AutoShape 116" descr="ITA">
          <a:extLst>
            <a:ext uri="{FF2B5EF4-FFF2-40B4-BE49-F238E27FC236}">
              <a16:creationId xmlns:a16="http://schemas.microsoft.com/office/drawing/2014/main" id="{EC681135-186F-B094-D30A-576E0E1CB3AC}"/>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91441</xdr:rowOff>
    </xdr:to>
    <xdr:sp macro="" textlink="">
      <xdr:nvSpPr>
        <xdr:cNvPr id="1458110" name="AutoShape 118" descr="ITA">
          <a:extLst>
            <a:ext uri="{FF2B5EF4-FFF2-40B4-BE49-F238E27FC236}">
              <a16:creationId xmlns:a16="http://schemas.microsoft.com/office/drawing/2014/main" id="{E51DCA11-E9D6-67FC-4E71-03F1FE2BC7F5}"/>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91441</xdr:rowOff>
    </xdr:to>
    <xdr:sp macro="" textlink="">
      <xdr:nvSpPr>
        <xdr:cNvPr id="1458111" name="AutoShape 120" descr="ITA">
          <a:extLst>
            <a:ext uri="{FF2B5EF4-FFF2-40B4-BE49-F238E27FC236}">
              <a16:creationId xmlns:a16="http://schemas.microsoft.com/office/drawing/2014/main" id="{D749D055-D548-B3D8-23EA-60D1BF141006}"/>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287</xdr:row>
      <xdr:rowOff>0</xdr:rowOff>
    </xdr:from>
    <xdr:to>
      <xdr:col>3</xdr:col>
      <xdr:colOff>60960</xdr:colOff>
      <xdr:row>287</xdr:row>
      <xdr:rowOff>60960</xdr:rowOff>
    </xdr:to>
    <xdr:sp macro="" textlink="">
      <xdr:nvSpPr>
        <xdr:cNvPr id="1458112" name="AutoShape 51">
          <a:extLst>
            <a:ext uri="{FF2B5EF4-FFF2-40B4-BE49-F238E27FC236}">
              <a16:creationId xmlns:a16="http://schemas.microsoft.com/office/drawing/2014/main" id="{19491851-D16C-B29B-A9A6-43A064DC725F}"/>
            </a:ext>
          </a:extLst>
        </xdr:cNvPr>
        <xdr:cNvSpPr>
          <a:spLocks noChangeAspect="1" noChangeArrowheads="1"/>
        </xdr:cNvSpPr>
      </xdr:nvSpPr>
      <xdr:spPr bwMode="auto">
        <a:xfrm>
          <a:off x="655320" y="42908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8113" name="AutoShape 61">
          <a:extLst>
            <a:ext uri="{FF2B5EF4-FFF2-40B4-BE49-F238E27FC236}">
              <a16:creationId xmlns:a16="http://schemas.microsoft.com/office/drawing/2014/main" id="{40778D66-8DB6-6732-C687-1F09ED700D56}"/>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14" name="AutoShape 73">
          <a:extLst>
            <a:ext uri="{FF2B5EF4-FFF2-40B4-BE49-F238E27FC236}">
              <a16:creationId xmlns:a16="http://schemas.microsoft.com/office/drawing/2014/main" id="{C9E5E859-D795-FB8A-4A8A-8AB0BD9ABA1F}"/>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15" name="AutoShape 99">
          <a:extLst>
            <a:ext uri="{FF2B5EF4-FFF2-40B4-BE49-F238E27FC236}">
              <a16:creationId xmlns:a16="http://schemas.microsoft.com/office/drawing/2014/main" id="{F035F760-EB2C-6B49-8491-6F7BF34B41F9}"/>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16" name="AutoShape 167">
          <a:extLst>
            <a:ext uri="{FF2B5EF4-FFF2-40B4-BE49-F238E27FC236}">
              <a16:creationId xmlns:a16="http://schemas.microsoft.com/office/drawing/2014/main" id="{0B9B345F-FA9C-2E49-450A-21963C5B663D}"/>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17" name="AutoShape 169">
          <a:extLst>
            <a:ext uri="{FF2B5EF4-FFF2-40B4-BE49-F238E27FC236}">
              <a16:creationId xmlns:a16="http://schemas.microsoft.com/office/drawing/2014/main" id="{5B96C8C6-DD03-DBD9-5F6C-71297057D674}"/>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18" name="AutoShape 171">
          <a:extLst>
            <a:ext uri="{FF2B5EF4-FFF2-40B4-BE49-F238E27FC236}">
              <a16:creationId xmlns:a16="http://schemas.microsoft.com/office/drawing/2014/main" id="{CD32B2B3-E7B0-589C-5306-6D333EBDE23B}"/>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312420</xdr:colOff>
      <xdr:row>22</xdr:row>
      <xdr:rowOff>91440</xdr:rowOff>
    </xdr:to>
    <xdr:sp macro="" textlink="">
      <xdr:nvSpPr>
        <xdr:cNvPr id="1458119" name="AutoShape 116" descr="ITA">
          <a:extLst>
            <a:ext uri="{FF2B5EF4-FFF2-40B4-BE49-F238E27FC236}">
              <a16:creationId xmlns:a16="http://schemas.microsoft.com/office/drawing/2014/main" id="{4202A72C-F0C0-64D0-18C5-A473B19E0C52}"/>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312420</xdr:colOff>
      <xdr:row>22</xdr:row>
      <xdr:rowOff>91440</xdr:rowOff>
    </xdr:to>
    <xdr:sp macro="" textlink="">
      <xdr:nvSpPr>
        <xdr:cNvPr id="1458120" name="AutoShape 118" descr="ITA">
          <a:extLst>
            <a:ext uri="{FF2B5EF4-FFF2-40B4-BE49-F238E27FC236}">
              <a16:creationId xmlns:a16="http://schemas.microsoft.com/office/drawing/2014/main" id="{217DEDC1-D399-014C-1D82-8EF779AA0E9A}"/>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312420</xdr:colOff>
      <xdr:row>22</xdr:row>
      <xdr:rowOff>91440</xdr:rowOff>
    </xdr:to>
    <xdr:sp macro="" textlink="">
      <xdr:nvSpPr>
        <xdr:cNvPr id="1458121" name="AutoShape 120" descr="ITA">
          <a:extLst>
            <a:ext uri="{FF2B5EF4-FFF2-40B4-BE49-F238E27FC236}">
              <a16:creationId xmlns:a16="http://schemas.microsoft.com/office/drawing/2014/main" id="{651548BC-811D-F2DD-8B47-1BBBBEA2AAFC}"/>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8122" name="AutoShape 3">
          <a:hlinkClick xmlns:r="http://schemas.openxmlformats.org/officeDocument/2006/relationships" r:id="rId1" tgtFrame="_blank"/>
          <a:extLst>
            <a:ext uri="{FF2B5EF4-FFF2-40B4-BE49-F238E27FC236}">
              <a16:creationId xmlns:a16="http://schemas.microsoft.com/office/drawing/2014/main" id="{23164338-F12B-96E5-A2DC-DF8B7DB0EAEB}"/>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8123" name="AutoShape 4">
          <a:extLst>
            <a:ext uri="{FF2B5EF4-FFF2-40B4-BE49-F238E27FC236}">
              <a16:creationId xmlns:a16="http://schemas.microsoft.com/office/drawing/2014/main" id="{DB73F670-0A61-91A5-DBCD-03B3DD131B14}"/>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24" name="AutoShape 6">
          <a:hlinkClick xmlns:r="http://schemas.openxmlformats.org/officeDocument/2006/relationships" r:id="rId1" tgtFrame="_blank"/>
          <a:extLst>
            <a:ext uri="{FF2B5EF4-FFF2-40B4-BE49-F238E27FC236}">
              <a16:creationId xmlns:a16="http://schemas.microsoft.com/office/drawing/2014/main" id="{D3A84064-0853-6862-8DEB-468D4706DFE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125" name="AutoShape 25">
          <a:extLst>
            <a:ext uri="{FF2B5EF4-FFF2-40B4-BE49-F238E27FC236}">
              <a16:creationId xmlns:a16="http://schemas.microsoft.com/office/drawing/2014/main" id="{34B48711-E337-63FF-253A-D795507E4E7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126" name="AutoShape 27">
          <a:hlinkClick xmlns:r="http://schemas.openxmlformats.org/officeDocument/2006/relationships" r:id="rId1" tgtFrame="_blank"/>
          <a:extLst>
            <a:ext uri="{FF2B5EF4-FFF2-40B4-BE49-F238E27FC236}">
              <a16:creationId xmlns:a16="http://schemas.microsoft.com/office/drawing/2014/main" id="{445ED9CD-3BFD-4483-DA65-540B4C61BDB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127" name="AutoShape 28">
          <a:extLst>
            <a:ext uri="{FF2B5EF4-FFF2-40B4-BE49-F238E27FC236}">
              <a16:creationId xmlns:a16="http://schemas.microsoft.com/office/drawing/2014/main" id="{2D27D7A9-68B6-9F89-EE16-1A7DA9E94516}"/>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128" name="AutoShape 30">
          <a:hlinkClick xmlns:r="http://schemas.openxmlformats.org/officeDocument/2006/relationships" r:id="rId1" tgtFrame="_blank"/>
          <a:extLst>
            <a:ext uri="{FF2B5EF4-FFF2-40B4-BE49-F238E27FC236}">
              <a16:creationId xmlns:a16="http://schemas.microsoft.com/office/drawing/2014/main" id="{51B5AE9C-01AA-E1B0-34C8-0846071CB50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8129" name="AutoShape 52">
          <a:extLst>
            <a:ext uri="{FF2B5EF4-FFF2-40B4-BE49-F238E27FC236}">
              <a16:creationId xmlns:a16="http://schemas.microsoft.com/office/drawing/2014/main" id="{229E1A6E-92E6-3B56-2577-3E5E952DDFEA}"/>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8130" name="AutoShape 54">
          <a:hlinkClick xmlns:r="http://schemas.openxmlformats.org/officeDocument/2006/relationships" r:id="rId1" tgtFrame="_blank"/>
          <a:extLst>
            <a:ext uri="{FF2B5EF4-FFF2-40B4-BE49-F238E27FC236}">
              <a16:creationId xmlns:a16="http://schemas.microsoft.com/office/drawing/2014/main" id="{9A9A546D-DFB7-C67E-5F44-66B301FCF99D}"/>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31" name="AutoShape 55">
          <a:extLst>
            <a:ext uri="{FF2B5EF4-FFF2-40B4-BE49-F238E27FC236}">
              <a16:creationId xmlns:a16="http://schemas.microsoft.com/office/drawing/2014/main" id="{871E9B64-502A-9C68-0EEC-4F9D8C057B23}"/>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32" name="AutoShape 57">
          <a:hlinkClick xmlns:r="http://schemas.openxmlformats.org/officeDocument/2006/relationships" r:id="rId1" tgtFrame="_blank"/>
          <a:extLst>
            <a:ext uri="{FF2B5EF4-FFF2-40B4-BE49-F238E27FC236}">
              <a16:creationId xmlns:a16="http://schemas.microsoft.com/office/drawing/2014/main" id="{6C133BC1-9C32-636B-3D3E-9D0086C2E3F7}"/>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133" name="AutoShape 120">
          <a:hlinkClick xmlns:r="http://schemas.openxmlformats.org/officeDocument/2006/relationships" r:id="rId1" tgtFrame="_blank"/>
          <a:extLst>
            <a:ext uri="{FF2B5EF4-FFF2-40B4-BE49-F238E27FC236}">
              <a16:creationId xmlns:a16="http://schemas.microsoft.com/office/drawing/2014/main" id="{2508A40C-BC30-265C-40D2-17350A5678A2}"/>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134" name="AutoShape 121">
          <a:extLst>
            <a:ext uri="{FF2B5EF4-FFF2-40B4-BE49-F238E27FC236}">
              <a16:creationId xmlns:a16="http://schemas.microsoft.com/office/drawing/2014/main" id="{5B83F27A-DB62-6625-C8D3-41D59D62BF2C}"/>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135" name="AutoShape 123">
          <a:hlinkClick xmlns:r="http://schemas.openxmlformats.org/officeDocument/2006/relationships" r:id="rId1" tgtFrame="_blank"/>
          <a:extLst>
            <a:ext uri="{FF2B5EF4-FFF2-40B4-BE49-F238E27FC236}">
              <a16:creationId xmlns:a16="http://schemas.microsoft.com/office/drawing/2014/main" id="{89C24342-2DA2-F87D-8B91-AAC1C65B487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8136" name="AutoShape 133">
          <a:extLst>
            <a:ext uri="{FF2B5EF4-FFF2-40B4-BE49-F238E27FC236}">
              <a16:creationId xmlns:a16="http://schemas.microsoft.com/office/drawing/2014/main" id="{6F7BCE22-D5E8-07E1-E1F5-BD6ED3B12734}"/>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8137" name="AutoShape 135">
          <a:hlinkClick xmlns:r="http://schemas.openxmlformats.org/officeDocument/2006/relationships" r:id="rId1" tgtFrame="_blank"/>
          <a:extLst>
            <a:ext uri="{FF2B5EF4-FFF2-40B4-BE49-F238E27FC236}">
              <a16:creationId xmlns:a16="http://schemas.microsoft.com/office/drawing/2014/main" id="{317FB75E-3DDA-44F6-6DEE-4A27C62F93D3}"/>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8139" name="AutoShape 55">
          <a:extLst>
            <a:ext uri="{FF2B5EF4-FFF2-40B4-BE49-F238E27FC236}">
              <a16:creationId xmlns:a16="http://schemas.microsoft.com/office/drawing/2014/main" id="{F263AEB8-3CF0-1EEE-01C4-DC45E26E4F0F}"/>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8140" name="AutoShape 57">
          <a:hlinkClick xmlns:r="http://schemas.openxmlformats.org/officeDocument/2006/relationships" r:id="rId1" tgtFrame="_blank"/>
          <a:extLst>
            <a:ext uri="{FF2B5EF4-FFF2-40B4-BE49-F238E27FC236}">
              <a16:creationId xmlns:a16="http://schemas.microsoft.com/office/drawing/2014/main" id="{0EB20529-3A50-39BD-3DD4-BAE82D9ADB58}"/>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141" name="AutoShape 120">
          <a:hlinkClick xmlns:r="http://schemas.openxmlformats.org/officeDocument/2006/relationships" r:id="rId1" tgtFrame="_blank"/>
          <a:extLst>
            <a:ext uri="{FF2B5EF4-FFF2-40B4-BE49-F238E27FC236}">
              <a16:creationId xmlns:a16="http://schemas.microsoft.com/office/drawing/2014/main" id="{A4FC8838-1164-B590-DBB7-5F75DA9AF64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142" name="AutoShape 121">
          <a:extLst>
            <a:ext uri="{FF2B5EF4-FFF2-40B4-BE49-F238E27FC236}">
              <a16:creationId xmlns:a16="http://schemas.microsoft.com/office/drawing/2014/main" id="{2251B729-03A8-50A1-FF5A-547264B6C35A}"/>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143" name="AutoShape 123">
          <a:hlinkClick xmlns:r="http://schemas.openxmlformats.org/officeDocument/2006/relationships" r:id="rId1" tgtFrame="_blank"/>
          <a:extLst>
            <a:ext uri="{FF2B5EF4-FFF2-40B4-BE49-F238E27FC236}">
              <a16:creationId xmlns:a16="http://schemas.microsoft.com/office/drawing/2014/main" id="{7A3125EC-DCC7-A59D-3687-9E989367C58D}"/>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44" name="AutoShape 31">
          <a:extLst>
            <a:ext uri="{FF2B5EF4-FFF2-40B4-BE49-F238E27FC236}">
              <a16:creationId xmlns:a16="http://schemas.microsoft.com/office/drawing/2014/main" id="{BF68ED87-103B-9593-7D60-20DA2494267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8145" name="AutoShape 33">
          <a:extLst>
            <a:ext uri="{FF2B5EF4-FFF2-40B4-BE49-F238E27FC236}">
              <a16:creationId xmlns:a16="http://schemas.microsoft.com/office/drawing/2014/main" id="{009B7916-2F70-0428-6694-224A71C22F16}"/>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146" name="AutoShape 19">
          <a:extLst>
            <a:ext uri="{FF2B5EF4-FFF2-40B4-BE49-F238E27FC236}">
              <a16:creationId xmlns:a16="http://schemas.microsoft.com/office/drawing/2014/main" id="{396C98B5-FDEC-941A-5017-36F129DF9E14}"/>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47" name="AutoShape 43">
          <a:extLst>
            <a:ext uri="{FF2B5EF4-FFF2-40B4-BE49-F238E27FC236}">
              <a16:creationId xmlns:a16="http://schemas.microsoft.com/office/drawing/2014/main" id="{A0CBB909-63D6-6F29-3B8D-35ED0679A11B}"/>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48" name="AutoShape 65">
          <a:extLst>
            <a:ext uri="{FF2B5EF4-FFF2-40B4-BE49-F238E27FC236}">
              <a16:creationId xmlns:a16="http://schemas.microsoft.com/office/drawing/2014/main" id="{3531E8C1-DE85-76F4-75A4-164848399195}"/>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149" name="AutoShape 70" descr="ITA">
          <a:extLst>
            <a:ext uri="{FF2B5EF4-FFF2-40B4-BE49-F238E27FC236}">
              <a16:creationId xmlns:a16="http://schemas.microsoft.com/office/drawing/2014/main" id="{9F4590EF-1EBC-DC7A-D3D8-335962F53011}"/>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8150" name="AutoShape 75">
          <a:extLst>
            <a:ext uri="{FF2B5EF4-FFF2-40B4-BE49-F238E27FC236}">
              <a16:creationId xmlns:a16="http://schemas.microsoft.com/office/drawing/2014/main" id="{24EE0C78-C7E8-88CF-BCA2-BCED62CA9EA9}"/>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8151" name="AutoShape 9">
          <a:extLst>
            <a:ext uri="{FF2B5EF4-FFF2-40B4-BE49-F238E27FC236}">
              <a16:creationId xmlns:a16="http://schemas.microsoft.com/office/drawing/2014/main" id="{A3DADB86-9F5C-EDCD-17AF-8C40DD1C7F17}"/>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297180</xdr:colOff>
      <xdr:row>249</xdr:row>
      <xdr:rowOff>91442</xdr:rowOff>
    </xdr:to>
    <xdr:sp macro="" textlink="">
      <xdr:nvSpPr>
        <xdr:cNvPr id="1458152" name="AutoShape 102" descr="ITA">
          <a:extLst>
            <a:ext uri="{FF2B5EF4-FFF2-40B4-BE49-F238E27FC236}">
              <a16:creationId xmlns:a16="http://schemas.microsoft.com/office/drawing/2014/main" id="{9F54BBAD-7915-B550-E811-EDF58A2EC3ED}"/>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8153" name="AutoShape 128" descr="ITA">
          <a:extLst>
            <a:ext uri="{FF2B5EF4-FFF2-40B4-BE49-F238E27FC236}">
              <a16:creationId xmlns:a16="http://schemas.microsoft.com/office/drawing/2014/main" id="{4351F111-2B95-E2BD-071D-6DD0633EE6FC}"/>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8154" name="AutoShape 110" descr="ITA">
          <a:extLst>
            <a:ext uri="{FF2B5EF4-FFF2-40B4-BE49-F238E27FC236}">
              <a16:creationId xmlns:a16="http://schemas.microsoft.com/office/drawing/2014/main" id="{E54D6977-F31B-E006-1A59-01775D9CA5BF}"/>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8155" name="AutoShape 108" descr="ITA">
          <a:extLst>
            <a:ext uri="{FF2B5EF4-FFF2-40B4-BE49-F238E27FC236}">
              <a16:creationId xmlns:a16="http://schemas.microsoft.com/office/drawing/2014/main" id="{BE039899-C01B-11B3-D542-0BB5CD3D7385}"/>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8156" name="AutoShape 110" descr="ITA">
          <a:extLst>
            <a:ext uri="{FF2B5EF4-FFF2-40B4-BE49-F238E27FC236}">
              <a16:creationId xmlns:a16="http://schemas.microsoft.com/office/drawing/2014/main" id="{DE7AE7D7-AD2F-385C-2359-88418A014B5F}"/>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8157" name="AutoShape 114" descr="ITA">
          <a:extLst>
            <a:ext uri="{FF2B5EF4-FFF2-40B4-BE49-F238E27FC236}">
              <a16:creationId xmlns:a16="http://schemas.microsoft.com/office/drawing/2014/main" id="{396389B5-0F96-406C-F630-E8B77BC34B4F}"/>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158" name="AutoShape 116" descr="ITA">
          <a:extLst>
            <a:ext uri="{FF2B5EF4-FFF2-40B4-BE49-F238E27FC236}">
              <a16:creationId xmlns:a16="http://schemas.microsoft.com/office/drawing/2014/main" id="{1EC15C45-5C0F-95F9-ABC3-596A19CD9BCB}"/>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159" name="AutoShape 118" descr="ITA">
          <a:extLst>
            <a:ext uri="{FF2B5EF4-FFF2-40B4-BE49-F238E27FC236}">
              <a16:creationId xmlns:a16="http://schemas.microsoft.com/office/drawing/2014/main" id="{C7760750-F0FD-0FAD-99B3-96C8F091647B}"/>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312420</xdr:colOff>
      <xdr:row>52</xdr:row>
      <xdr:rowOff>91443</xdr:rowOff>
    </xdr:to>
    <xdr:sp macro="" textlink="">
      <xdr:nvSpPr>
        <xdr:cNvPr id="1458160" name="AutoShape 120" descr="ITA">
          <a:extLst>
            <a:ext uri="{FF2B5EF4-FFF2-40B4-BE49-F238E27FC236}">
              <a16:creationId xmlns:a16="http://schemas.microsoft.com/office/drawing/2014/main" id="{6553901D-03D2-FCA6-E695-48EAF3D95DB9}"/>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161" name="AutoShape 31">
          <a:extLst>
            <a:ext uri="{FF2B5EF4-FFF2-40B4-BE49-F238E27FC236}">
              <a16:creationId xmlns:a16="http://schemas.microsoft.com/office/drawing/2014/main" id="{B2F78F60-95F6-C400-E958-B2DFBA4DA3AD}"/>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162" name="AutoShape 33">
          <a:hlinkClick xmlns:r="http://schemas.openxmlformats.org/officeDocument/2006/relationships" r:id="rId1" tgtFrame="_blank"/>
          <a:extLst>
            <a:ext uri="{FF2B5EF4-FFF2-40B4-BE49-F238E27FC236}">
              <a16:creationId xmlns:a16="http://schemas.microsoft.com/office/drawing/2014/main" id="{7DBF6FE1-0318-D94C-2291-311D6EDA3BB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163" name="AutoShape 34">
          <a:extLst>
            <a:ext uri="{FF2B5EF4-FFF2-40B4-BE49-F238E27FC236}">
              <a16:creationId xmlns:a16="http://schemas.microsoft.com/office/drawing/2014/main" id="{48F454CE-1462-4A38-18AB-5BA92530BB5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164" name="AutoShape 36">
          <a:hlinkClick xmlns:r="http://schemas.openxmlformats.org/officeDocument/2006/relationships" r:id="rId1" tgtFrame="_blank"/>
          <a:extLst>
            <a:ext uri="{FF2B5EF4-FFF2-40B4-BE49-F238E27FC236}">
              <a16:creationId xmlns:a16="http://schemas.microsoft.com/office/drawing/2014/main" id="{2BB151CF-401C-F3B9-85D8-34F435F4194D}"/>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165" name="AutoShape 80" descr="ITA">
          <a:extLst>
            <a:ext uri="{FF2B5EF4-FFF2-40B4-BE49-F238E27FC236}">
              <a16:creationId xmlns:a16="http://schemas.microsoft.com/office/drawing/2014/main" id="{1258BCB6-5F5D-BAB7-8CEC-CEE7FE36A227}"/>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166" name="AutoShape 92" descr="ITA">
          <a:extLst>
            <a:ext uri="{FF2B5EF4-FFF2-40B4-BE49-F238E27FC236}">
              <a16:creationId xmlns:a16="http://schemas.microsoft.com/office/drawing/2014/main" id="{B4A5F7C3-4C23-FF1E-6E6A-1F77A12A297C}"/>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67" name="AutoShape 94">
          <a:extLst>
            <a:ext uri="{FF2B5EF4-FFF2-40B4-BE49-F238E27FC236}">
              <a16:creationId xmlns:a16="http://schemas.microsoft.com/office/drawing/2014/main" id="{B6830541-6906-4596-23A2-A965482353C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168" name="AutoShape 95" descr="ITA">
          <a:extLst>
            <a:ext uri="{FF2B5EF4-FFF2-40B4-BE49-F238E27FC236}">
              <a16:creationId xmlns:a16="http://schemas.microsoft.com/office/drawing/2014/main" id="{D1CFDDEC-9002-8E7A-E52B-1DEE45AA71E7}"/>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69" name="AutoShape 96">
          <a:hlinkClick xmlns:r="http://schemas.openxmlformats.org/officeDocument/2006/relationships" r:id="rId1" tgtFrame="_blank"/>
          <a:extLst>
            <a:ext uri="{FF2B5EF4-FFF2-40B4-BE49-F238E27FC236}">
              <a16:creationId xmlns:a16="http://schemas.microsoft.com/office/drawing/2014/main" id="{51C4CCA5-9E37-EBB9-F1BC-F96C3ABBB8F5}"/>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70" name="AutoShape 97">
          <a:extLst>
            <a:ext uri="{FF2B5EF4-FFF2-40B4-BE49-F238E27FC236}">
              <a16:creationId xmlns:a16="http://schemas.microsoft.com/office/drawing/2014/main" id="{8CD33154-A5FE-4F05-56BD-783E4759CFF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71" name="AutoShape 99">
          <a:hlinkClick xmlns:r="http://schemas.openxmlformats.org/officeDocument/2006/relationships" r:id="rId1" tgtFrame="_blank"/>
          <a:extLst>
            <a:ext uri="{FF2B5EF4-FFF2-40B4-BE49-F238E27FC236}">
              <a16:creationId xmlns:a16="http://schemas.microsoft.com/office/drawing/2014/main" id="{92C25070-C5A4-353F-837E-FD77D84E169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172" name="AutoShape 95" descr="ITA">
          <a:extLst>
            <a:ext uri="{FF2B5EF4-FFF2-40B4-BE49-F238E27FC236}">
              <a16:creationId xmlns:a16="http://schemas.microsoft.com/office/drawing/2014/main" id="{2AB27A8B-6205-CC98-C918-3A753E07773D}"/>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8173" name="AutoShape 101" descr="ITA">
          <a:extLst>
            <a:ext uri="{FF2B5EF4-FFF2-40B4-BE49-F238E27FC236}">
              <a16:creationId xmlns:a16="http://schemas.microsoft.com/office/drawing/2014/main" id="{1EB9CBB1-E3E8-722B-19ED-DA187C395470}"/>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8174" name="AutoShape 104" descr="ITA">
          <a:extLst>
            <a:ext uri="{FF2B5EF4-FFF2-40B4-BE49-F238E27FC236}">
              <a16:creationId xmlns:a16="http://schemas.microsoft.com/office/drawing/2014/main" id="{6E9B4D37-423B-9E5C-F202-68353F2B35C9}"/>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8175" name="AutoShape 107" descr="ITA">
          <a:extLst>
            <a:ext uri="{FF2B5EF4-FFF2-40B4-BE49-F238E27FC236}">
              <a16:creationId xmlns:a16="http://schemas.microsoft.com/office/drawing/2014/main" id="{52DE506B-2AB3-5286-163C-3D653FB4787D}"/>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176" name="AutoShape 131" descr="ITA">
          <a:extLst>
            <a:ext uri="{FF2B5EF4-FFF2-40B4-BE49-F238E27FC236}">
              <a16:creationId xmlns:a16="http://schemas.microsoft.com/office/drawing/2014/main" id="{D49E05AB-2266-D824-B9C8-E62A045D28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177" name="AutoShape 134" descr="ITA">
          <a:extLst>
            <a:ext uri="{FF2B5EF4-FFF2-40B4-BE49-F238E27FC236}">
              <a16:creationId xmlns:a16="http://schemas.microsoft.com/office/drawing/2014/main" id="{7CC007DA-88C7-CC7B-F6E3-6EE7F73E5CD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175</xdr:row>
      <xdr:rowOff>0</xdr:rowOff>
    </xdr:from>
    <xdr:to>
      <xdr:col>3</xdr:col>
      <xdr:colOff>60960</xdr:colOff>
      <xdr:row>175</xdr:row>
      <xdr:rowOff>60960</xdr:rowOff>
    </xdr:to>
    <xdr:sp macro="" textlink="">
      <xdr:nvSpPr>
        <xdr:cNvPr id="1458178" name="AutoShape 3">
          <a:hlinkClick xmlns:r="http://schemas.openxmlformats.org/officeDocument/2006/relationships" r:id="rId1" tgtFrame="_blank"/>
          <a:extLst>
            <a:ext uri="{FF2B5EF4-FFF2-40B4-BE49-F238E27FC236}">
              <a16:creationId xmlns:a16="http://schemas.microsoft.com/office/drawing/2014/main" id="{C51B5D41-95E5-4783-532F-1FEC10E36053}"/>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60960</xdr:colOff>
      <xdr:row>175</xdr:row>
      <xdr:rowOff>60960</xdr:rowOff>
    </xdr:to>
    <xdr:sp macro="" textlink="">
      <xdr:nvSpPr>
        <xdr:cNvPr id="1458179" name="AutoShape 4">
          <a:extLst>
            <a:ext uri="{FF2B5EF4-FFF2-40B4-BE49-F238E27FC236}">
              <a16:creationId xmlns:a16="http://schemas.microsoft.com/office/drawing/2014/main" id="{51E5D89B-ED4B-6E82-E724-6A3E9DE91A91}"/>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8180" name="AutoShape 6">
          <a:hlinkClick xmlns:r="http://schemas.openxmlformats.org/officeDocument/2006/relationships" r:id="rId1" tgtFrame="_blank"/>
          <a:extLst>
            <a:ext uri="{FF2B5EF4-FFF2-40B4-BE49-F238E27FC236}">
              <a16:creationId xmlns:a16="http://schemas.microsoft.com/office/drawing/2014/main" id="{DB7CA202-972A-449F-F6F0-8548497EAC6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8181" name="AutoShape 25">
          <a:extLst>
            <a:ext uri="{FF2B5EF4-FFF2-40B4-BE49-F238E27FC236}">
              <a16:creationId xmlns:a16="http://schemas.microsoft.com/office/drawing/2014/main" id="{4234D126-F6CF-68D1-2FED-3BC9FEF0CBE1}"/>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8182" name="AutoShape 27">
          <a:hlinkClick xmlns:r="http://schemas.openxmlformats.org/officeDocument/2006/relationships" r:id="rId1" tgtFrame="_blank"/>
          <a:extLst>
            <a:ext uri="{FF2B5EF4-FFF2-40B4-BE49-F238E27FC236}">
              <a16:creationId xmlns:a16="http://schemas.microsoft.com/office/drawing/2014/main" id="{3FF0A1B7-C074-4432-29E2-CE4408A8C8B9}"/>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8183" name="AutoShape 28">
          <a:extLst>
            <a:ext uri="{FF2B5EF4-FFF2-40B4-BE49-F238E27FC236}">
              <a16:creationId xmlns:a16="http://schemas.microsoft.com/office/drawing/2014/main" id="{06A4EAB5-009B-DE32-51A9-C29409CB835A}"/>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58184" name="AutoShape 30">
          <a:hlinkClick xmlns:r="http://schemas.openxmlformats.org/officeDocument/2006/relationships" r:id="rId1" tgtFrame="_blank"/>
          <a:extLst>
            <a:ext uri="{FF2B5EF4-FFF2-40B4-BE49-F238E27FC236}">
              <a16:creationId xmlns:a16="http://schemas.microsoft.com/office/drawing/2014/main" id="{29218894-F188-6503-B625-6B3656F9BDD5}"/>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85" name="AutoShape 52">
          <a:extLst>
            <a:ext uri="{FF2B5EF4-FFF2-40B4-BE49-F238E27FC236}">
              <a16:creationId xmlns:a16="http://schemas.microsoft.com/office/drawing/2014/main" id="{27FBD698-8C8B-8527-9E83-0645494B4ED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86" name="AutoShape 54">
          <a:hlinkClick xmlns:r="http://schemas.openxmlformats.org/officeDocument/2006/relationships" r:id="rId1" tgtFrame="_blank"/>
          <a:extLst>
            <a:ext uri="{FF2B5EF4-FFF2-40B4-BE49-F238E27FC236}">
              <a16:creationId xmlns:a16="http://schemas.microsoft.com/office/drawing/2014/main" id="{9BE24A27-91FA-2BD8-948B-000F12D1A1B4}"/>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187" name="AutoShape 55">
          <a:extLst>
            <a:ext uri="{FF2B5EF4-FFF2-40B4-BE49-F238E27FC236}">
              <a16:creationId xmlns:a16="http://schemas.microsoft.com/office/drawing/2014/main" id="{582FE7AA-E676-102D-52DF-4AB8FD66799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188" name="AutoShape 57">
          <a:hlinkClick xmlns:r="http://schemas.openxmlformats.org/officeDocument/2006/relationships" r:id="rId1" tgtFrame="_blank"/>
          <a:extLst>
            <a:ext uri="{FF2B5EF4-FFF2-40B4-BE49-F238E27FC236}">
              <a16:creationId xmlns:a16="http://schemas.microsoft.com/office/drawing/2014/main" id="{369AB06A-2CE2-28DA-30BE-F8D0142E36AB}"/>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8189" name="AutoShape 120">
          <a:hlinkClick xmlns:r="http://schemas.openxmlformats.org/officeDocument/2006/relationships" r:id="rId1" tgtFrame="_blank"/>
          <a:extLst>
            <a:ext uri="{FF2B5EF4-FFF2-40B4-BE49-F238E27FC236}">
              <a16:creationId xmlns:a16="http://schemas.microsoft.com/office/drawing/2014/main" id="{ED2C09BF-E3EC-559D-E4D3-FABCF6566BFC}"/>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8190" name="AutoShape 121">
          <a:extLst>
            <a:ext uri="{FF2B5EF4-FFF2-40B4-BE49-F238E27FC236}">
              <a16:creationId xmlns:a16="http://schemas.microsoft.com/office/drawing/2014/main" id="{46EA0051-6812-1C1D-4735-506FD2292714}"/>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8191" name="AutoShape 123">
          <a:hlinkClick xmlns:r="http://schemas.openxmlformats.org/officeDocument/2006/relationships" r:id="rId1" tgtFrame="_blank"/>
          <a:extLst>
            <a:ext uri="{FF2B5EF4-FFF2-40B4-BE49-F238E27FC236}">
              <a16:creationId xmlns:a16="http://schemas.microsoft.com/office/drawing/2014/main" id="{95BFB571-FBA2-D163-98F8-D2008949BCEC}"/>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92" name="AutoShape 133">
          <a:extLst>
            <a:ext uri="{FF2B5EF4-FFF2-40B4-BE49-F238E27FC236}">
              <a16:creationId xmlns:a16="http://schemas.microsoft.com/office/drawing/2014/main" id="{F7D40287-CE05-0DA0-8B97-F2A5DF81E32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93" name="AutoShape 135">
          <a:hlinkClick xmlns:r="http://schemas.openxmlformats.org/officeDocument/2006/relationships" r:id="rId1" tgtFrame="_blank"/>
          <a:extLst>
            <a:ext uri="{FF2B5EF4-FFF2-40B4-BE49-F238E27FC236}">
              <a16:creationId xmlns:a16="http://schemas.microsoft.com/office/drawing/2014/main" id="{BA29D44A-8649-7C3B-61C6-4CE551823DAE}"/>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8194" name="AutoShape 4">
          <a:extLst>
            <a:ext uri="{FF2B5EF4-FFF2-40B4-BE49-F238E27FC236}">
              <a16:creationId xmlns:a16="http://schemas.microsoft.com/office/drawing/2014/main" id="{66C786EB-FE22-BA25-44D2-F595E6E59370}"/>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8195" name="AutoShape 55">
          <a:extLst>
            <a:ext uri="{FF2B5EF4-FFF2-40B4-BE49-F238E27FC236}">
              <a16:creationId xmlns:a16="http://schemas.microsoft.com/office/drawing/2014/main" id="{E6A24A27-78FA-7C19-8AE9-788DDE07B3C7}"/>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8196" name="AutoShape 57">
          <a:hlinkClick xmlns:r="http://schemas.openxmlformats.org/officeDocument/2006/relationships" r:id="rId1" tgtFrame="_blank"/>
          <a:extLst>
            <a:ext uri="{FF2B5EF4-FFF2-40B4-BE49-F238E27FC236}">
              <a16:creationId xmlns:a16="http://schemas.microsoft.com/office/drawing/2014/main" id="{C0774FDF-120F-ED99-AD3E-5DB014B1C1A1}"/>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97" name="AutoShape 120">
          <a:hlinkClick xmlns:r="http://schemas.openxmlformats.org/officeDocument/2006/relationships" r:id="rId1" tgtFrame="_blank"/>
          <a:extLst>
            <a:ext uri="{FF2B5EF4-FFF2-40B4-BE49-F238E27FC236}">
              <a16:creationId xmlns:a16="http://schemas.microsoft.com/office/drawing/2014/main" id="{5D899A1B-008B-9D2D-3F02-119BCFF37E15}"/>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98" name="AutoShape 121">
          <a:extLst>
            <a:ext uri="{FF2B5EF4-FFF2-40B4-BE49-F238E27FC236}">
              <a16:creationId xmlns:a16="http://schemas.microsoft.com/office/drawing/2014/main" id="{4C13C7F8-DA60-D045-DA99-113D8553797C}"/>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199" name="AutoShape 123">
          <a:hlinkClick xmlns:r="http://schemas.openxmlformats.org/officeDocument/2006/relationships" r:id="rId1" tgtFrame="_blank"/>
          <a:extLst>
            <a:ext uri="{FF2B5EF4-FFF2-40B4-BE49-F238E27FC236}">
              <a16:creationId xmlns:a16="http://schemas.microsoft.com/office/drawing/2014/main" id="{E18B5609-ED6A-B577-C2E7-C2F2A555F981}"/>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8200" name="AutoShape 31">
          <a:extLst>
            <a:ext uri="{FF2B5EF4-FFF2-40B4-BE49-F238E27FC236}">
              <a16:creationId xmlns:a16="http://schemas.microsoft.com/office/drawing/2014/main" id="{5AFC4FF5-E08C-4E12-1C25-1FDE8465AA54}"/>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201" name="AutoShape 33">
          <a:extLst>
            <a:ext uri="{FF2B5EF4-FFF2-40B4-BE49-F238E27FC236}">
              <a16:creationId xmlns:a16="http://schemas.microsoft.com/office/drawing/2014/main" id="{6C76EF77-56BD-7672-EAC1-3AB84C95041C}"/>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02" name="AutoShape 19">
          <a:extLst>
            <a:ext uri="{FF2B5EF4-FFF2-40B4-BE49-F238E27FC236}">
              <a16:creationId xmlns:a16="http://schemas.microsoft.com/office/drawing/2014/main" id="{DF156758-95A0-B732-F0D3-92E1357AD398}"/>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8203" name="AutoShape 43">
          <a:extLst>
            <a:ext uri="{FF2B5EF4-FFF2-40B4-BE49-F238E27FC236}">
              <a16:creationId xmlns:a16="http://schemas.microsoft.com/office/drawing/2014/main" id="{C7DF351F-5339-D5C5-5A07-39C026D0C7C1}"/>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204" name="AutoShape 65">
          <a:extLst>
            <a:ext uri="{FF2B5EF4-FFF2-40B4-BE49-F238E27FC236}">
              <a16:creationId xmlns:a16="http://schemas.microsoft.com/office/drawing/2014/main" id="{D2D1BDE8-18F2-59C7-D5B1-1B90D7021E7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8205" name="AutoShape 70" descr="ITA">
          <a:extLst>
            <a:ext uri="{FF2B5EF4-FFF2-40B4-BE49-F238E27FC236}">
              <a16:creationId xmlns:a16="http://schemas.microsoft.com/office/drawing/2014/main" id="{9F157CBD-99D7-787A-8EBE-87B2E7DEE594}"/>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206" name="AutoShape 75">
          <a:extLst>
            <a:ext uri="{FF2B5EF4-FFF2-40B4-BE49-F238E27FC236}">
              <a16:creationId xmlns:a16="http://schemas.microsoft.com/office/drawing/2014/main" id="{88734A93-A0A8-15D0-376F-0248569033E8}"/>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60960</xdr:colOff>
      <xdr:row>248</xdr:row>
      <xdr:rowOff>60960</xdr:rowOff>
    </xdr:to>
    <xdr:sp macro="" textlink="">
      <xdr:nvSpPr>
        <xdr:cNvPr id="1458207" name="AutoShape 9">
          <a:extLst>
            <a:ext uri="{FF2B5EF4-FFF2-40B4-BE49-F238E27FC236}">
              <a16:creationId xmlns:a16="http://schemas.microsoft.com/office/drawing/2014/main" id="{8392B68A-C6F4-4F98-258D-5517EC11BA0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208" name="AutoShape 102" descr="ITA">
          <a:extLst>
            <a:ext uri="{FF2B5EF4-FFF2-40B4-BE49-F238E27FC236}">
              <a16:creationId xmlns:a16="http://schemas.microsoft.com/office/drawing/2014/main" id="{9E3FC697-184E-8779-58A3-9ADC54B19D94}"/>
            </a:ext>
          </a:extLst>
        </xdr:cNvPr>
        <xdr:cNvSpPr>
          <a:spLocks noChangeAspect="1" noChangeArrowheads="1"/>
        </xdr:cNvSpPr>
      </xdr:nvSpPr>
      <xdr:spPr bwMode="auto">
        <a:xfrm>
          <a:off x="65532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8209" name="AutoShape 128" descr="ITA">
          <a:extLst>
            <a:ext uri="{FF2B5EF4-FFF2-40B4-BE49-F238E27FC236}">
              <a16:creationId xmlns:a16="http://schemas.microsoft.com/office/drawing/2014/main" id="{7419DFB3-C51D-3884-74DD-19AF95BFD12B}"/>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79</xdr:row>
      <xdr:rowOff>0</xdr:rowOff>
    </xdr:from>
    <xdr:to>
      <xdr:col>4</xdr:col>
      <xdr:colOff>312418</xdr:colOff>
      <xdr:row>80</xdr:row>
      <xdr:rowOff>91438</xdr:rowOff>
    </xdr:to>
    <xdr:sp macro="" textlink="">
      <xdr:nvSpPr>
        <xdr:cNvPr id="1458210" name="AutoShape 110" descr="ITA">
          <a:extLst>
            <a:ext uri="{FF2B5EF4-FFF2-40B4-BE49-F238E27FC236}">
              <a16:creationId xmlns:a16="http://schemas.microsoft.com/office/drawing/2014/main" id="{67F5020C-18D4-52FF-A8A5-AB7365A7C187}"/>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8211" name="AutoShape 108" descr="ITA">
          <a:extLst>
            <a:ext uri="{FF2B5EF4-FFF2-40B4-BE49-F238E27FC236}">
              <a16:creationId xmlns:a16="http://schemas.microsoft.com/office/drawing/2014/main" id="{7FC60A21-0F88-F5DC-B235-1DEC606475BB}"/>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151</xdr:row>
      <xdr:rowOff>0</xdr:rowOff>
    </xdr:from>
    <xdr:to>
      <xdr:col>4</xdr:col>
      <xdr:colOff>312418</xdr:colOff>
      <xdr:row>152</xdr:row>
      <xdr:rowOff>91443</xdr:rowOff>
    </xdr:to>
    <xdr:sp macro="" textlink="">
      <xdr:nvSpPr>
        <xdr:cNvPr id="1458212" name="AutoShape 110" descr="ITA">
          <a:extLst>
            <a:ext uri="{FF2B5EF4-FFF2-40B4-BE49-F238E27FC236}">
              <a16:creationId xmlns:a16="http://schemas.microsoft.com/office/drawing/2014/main" id="{306D6372-673D-B9F4-72EF-FDCF4AA679A2}"/>
            </a:ext>
          </a:extLst>
        </xdr:cNvPr>
        <xdr:cNvSpPr>
          <a:spLocks noChangeAspect="1" noChangeArrowheads="1"/>
        </xdr:cNvSpPr>
      </xdr:nvSpPr>
      <xdr:spPr bwMode="auto">
        <a:xfrm>
          <a:off x="2209800" y="26654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8213" name="AutoShape 114" descr="ITA">
          <a:extLst>
            <a:ext uri="{FF2B5EF4-FFF2-40B4-BE49-F238E27FC236}">
              <a16:creationId xmlns:a16="http://schemas.microsoft.com/office/drawing/2014/main" id="{F51908CE-F3B4-BE53-AF28-348C37511341}"/>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214" name="AutoShape 116" descr="ITA">
          <a:extLst>
            <a:ext uri="{FF2B5EF4-FFF2-40B4-BE49-F238E27FC236}">
              <a16:creationId xmlns:a16="http://schemas.microsoft.com/office/drawing/2014/main" id="{96F1B1C1-8A8E-9360-F52F-913D232DB334}"/>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215" name="AutoShape 118" descr="ITA">
          <a:extLst>
            <a:ext uri="{FF2B5EF4-FFF2-40B4-BE49-F238E27FC236}">
              <a16:creationId xmlns:a16="http://schemas.microsoft.com/office/drawing/2014/main" id="{B0448F81-6A40-75C3-C501-58211B7E011C}"/>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8216" name="AutoShape 120" descr="ITA">
          <a:extLst>
            <a:ext uri="{FF2B5EF4-FFF2-40B4-BE49-F238E27FC236}">
              <a16:creationId xmlns:a16="http://schemas.microsoft.com/office/drawing/2014/main" id="{C84D9183-02C1-00DA-4B4F-2030BEA738B5}"/>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217" name="AutoShape 31">
          <a:extLst>
            <a:ext uri="{FF2B5EF4-FFF2-40B4-BE49-F238E27FC236}">
              <a16:creationId xmlns:a16="http://schemas.microsoft.com/office/drawing/2014/main" id="{942026B8-F961-1CED-43E0-BF094BEEE02F}"/>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218" name="AutoShape 33">
          <a:hlinkClick xmlns:r="http://schemas.openxmlformats.org/officeDocument/2006/relationships" r:id="rId1" tgtFrame="_blank"/>
          <a:extLst>
            <a:ext uri="{FF2B5EF4-FFF2-40B4-BE49-F238E27FC236}">
              <a16:creationId xmlns:a16="http://schemas.microsoft.com/office/drawing/2014/main" id="{E6043825-D719-53B2-3988-BB035D43F4B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219" name="AutoShape 34">
          <a:extLst>
            <a:ext uri="{FF2B5EF4-FFF2-40B4-BE49-F238E27FC236}">
              <a16:creationId xmlns:a16="http://schemas.microsoft.com/office/drawing/2014/main" id="{09B5F881-C4D8-C104-DF40-2266A5C10FE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220" name="AutoShape 36">
          <a:hlinkClick xmlns:r="http://schemas.openxmlformats.org/officeDocument/2006/relationships" r:id="rId1" tgtFrame="_blank"/>
          <a:extLst>
            <a:ext uri="{FF2B5EF4-FFF2-40B4-BE49-F238E27FC236}">
              <a16:creationId xmlns:a16="http://schemas.microsoft.com/office/drawing/2014/main" id="{70271DAE-2F87-664A-B132-33620551034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221" name="AutoShape 80" descr="ITA">
          <a:extLst>
            <a:ext uri="{FF2B5EF4-FFF2-40B4-BE49-F238E27FC236}">
              <a16:creationId xmlns:a16="http://schemas.microsoft.com/office/drawing/2014/main" id="{492A5545-CDDB-EBD4-C8D5-807EC12A27EB}"/>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222" name="AutoShape 92" descr="ITA">
          <a:extLst>
            <a:ext uri="{FF2B5EF4-FFF2-40B4-BE49-F238E27FC236}">
              <a16:creationId xmlns:a16="http://schemas.microsoft.com/office/drawing/2014/main" id="{673BF0D7-EE69-C23B-A858-03C50E24E11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8223" name="AutoShape 94">
          <a:extLst>
            <a:ext uri="{FF2B5EF4-FFF2-40B4-BE49-F238E27FC236}">
              <a16:creationId xmlns:a16="http://schemas.microsoft.com/office/drawing/2014/main" id="{D8867F17-5A9D-F286-EA1D-B11693B4036D}"/>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304800</xdr:colOff>
      <xdr:row>87</xdr:row>
      <xdr:rowOff>91441</xdr:rowOff>
    </xdr:to>
    <xdr:sp macro="" textlink="">
      <xdr:nvSpPr>
        <xdr:cNvPr id="1458224" name="AutoShape 95" descr="ITA">
          <a:extLst>
            <a:ext uri="{FF2B5EF4-FFF2-40B4-BE49-F238E27FC236}">
              <a16:creationId xmlns:a16="http://schemas.microsoft.com/office/drawing/2014/main" id="{A13BC685-BE3B-BA4B-2F0F-A6215B3ADA0B}"/>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8225" name="AutoShape 96">
          <a:hlinkClick xmlns:r="http://schemas.openxmlformats.org/officeDocument/2006/relationships" r:id="rId1" tgtFrame="_blank"/>
          <a:extLst>
            <a:ext uri="{FF2B5EF4-FFF2-40B4-BE49-F238E27FC236}">
              <a16:creationId xmlns:a16="http://schemas.microsoft.com/office/drawing/2014/main" id="{C14052C2-EF41-2AB2-F293-FB64C44F8A16}"/>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8226" name="AutoShape 97">
          <a:extLst>
            <a:ext uri="{FF2B5EF4-FFF2-40B4-BE49-F238E27FC236}">
              <a16:creationId xmlns:a16="http://schemas.microsoft.com/office/drawing/2014/main" id="{ED5D2A37-1C3E-01F1-1AF2-799FAC9392D8}"/>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60960</xdr:colOff>
      <xdr:row>86</xdr:row>
      <xdr:rowOff>60960</xdr:rowOff>
    </xdr:to>
    <xdr:sp macro="" textlink="">
      <xdr:nvSpPr>
        <xdr:cNvPr id="1458227" name="AutoShape 99">
          <a:hlinkClick xmlns:r="http://schemas.openxmlformats.org/officeDocument/2006/relationships" r:id="rId1" tgtFrame="_blank"/>
          <a:extLst>
            <a:ext uri="{FF2B5EF4-FFF2-40B4-BE49-F238E27FC236}">
              <a16:creationId xmlns:a16="http://schemas.microsoft.com/office/drawing/2014/main" id="{096C9FF3-BF62-0ABE-EA41-42AB4B3EE0E9}"/>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86</xdr:row>
      <xdr:rowOff>0</xdr:rowOff>
    </xdr:from>
    <xdr:to>
      <xdr:col>3</xdr:col>
      <xdr:colOff>304800</xdr:colOff>
      <xdr:row>87</xdr:row>
      <xdr:rowOff>91441</xdr:rowOff>
    </xdr:to>
    <xdr:sp macro="" textlink="">
      <xdr:nvSpPr>
        <xdr:cNvPr id="1458228" name="AutoShape 95" descr="ITA">
          <a:extLst>
            <a:ext uri="{FF2B5EF4-FFF2-40B4-BE49-F238E27FC236}">
              <a16:creationId xmlns:a16="http://schemas.microsoft.com/office/drawing/2014/main" id="{E1C4C3E2-BC12-AD8E-4725-2302D9365EEB}"/>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8229" name="AutoShape 101" descr="ITA">
          <a:extLst>
            <a:ext uri="{FF2B5EF4-FFF2-40B4-BE49-F238E27FC236}">
              <a16:creationId xmlns:a16="http://schemas.microsoft.com/office/drawing/2014/main" id="{DF8A976F-E6BC-3D5F-1F45-79EB0D50D549}"/>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8230" name="AutoShape 104" descr="ITA">
          <a:extLst>
            <a:ext uri="{FF2B5EF4-FFF2-40B4-BE49-F238E27FC236}">
              <a16:creationId xmlns:a16="http://schemas.microsoft.com/office/drawing/2014/main" id="{110B3BA3-84AF-478A-9F09-BB9E0E5E6E6A}"/>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304800</xdr:colOff>
      <xdr:row>233</xdr:row>
      <xdr:rowOff>91443</xdr:rowOff>
    </xdr:to>
    <xdr:sp macro="" textlink="">
      <xdr:nvSpPr>
        <xdr:cNvPr id="1458231" name="AutoShape 107" descr="ITA">
          <a:extLst>
            <a:ext uri="{FF2B5EF4-FFF2-40B4-BE49-F238E27FC236}">
              <a16:creationId xmlns:a16="http://schemas.microsoft.com/office/drawing/2014/main" id="{A58E5F28-79CD-4E57-6BD1-864A8690501B}"/>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8232" name="AutoShape 131" descr="ITA">
          <a:extLst>
            <a:ext uri="{FF2B5EF4-FFF2-40B4-BE49-F238E27FC236}">
              <a16:creationId xmlns:a16="http://schemas.microsoft.com/office/drawing/2014/main" id="{1ACDFBAD-64A8-164E-21C5-EB4B4C5296D8}"/>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8233" name="AutoShape 134" descr="ITA">
          <a:extLst>
            <a:ext uri="{FF2B5EF4-FFF2-40B4-BE49-F238E27FC236}">
              <a16:creationId xmlns:a16="http://schemas.microsoft.com/office/drawing/2014/main" id="{F2934105-943F-03E3-719C-C77ABF6D3ACB}"/>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254</xdr:row>
      <xdr:rowOff>0</xdr:rowOff>
    </xdr:from>
    <xdr:to>
      <xdr:col>3</xdr:col>
      <xdr:colOff>60960</xdr:colOff>
      <xdr:row>254</xdr:row>
      <xdr:rowOff>60960</xdr:rowOff>
    </xdr:to>
    <xdr:sp macro="" textlink="">
      <xdr:nvSpPr>
        <xdr:cNvPr id="1458234" name="AutoShape 3">
          <a:hlinkClick xmlns:r="http://schemas.openxmlformats.org/officeDocument/2006/relationships" r:id="rId1" tgtFrame="_blank"/>
          <a:extLst>
            <a:ext uri="{FF2B5EF4-FFF2-40B4-BE49-F238E27FC236}">
              <a16:creationId xmlns:a16="http://schemas.microsoft.com/office/drawing/2014/main" id="{11CA292B-6C8B-13C8-37A3-F2FFFEA6C86D}"/>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254</xdr:row>
      <xdr:rowOff>0</xdr:rowOff>
    </xdr:from>
    <xdr:to>
      <xdr:col>3</xdr:col>
      <xdr:colOff>60960</xdr:colOff>
      <xdr:row>254</xdr:row>
      <xdr:rowOff>60960</xdr:rowOff>
    </xdr:to>
    <xdr:sp macro="" textlink="">
      <xdr:nvSpPr>
        <xdr:cNvPr id="1458235" name="AutoShape 4">
          <a:extLst>
            <a:ext uri="{FF2B5EF4-FFF2-40B4-BE49-F238E27FC236}">
              <a16:creationId xmlns:a16="http://schemas.microsoft.com/office/drawing/2014/main" id="{91598FBD-1CAA-C1C6-E1A3-802EE2680DC4}"/>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8236" name="AutoShape 25">
          <a:extLst>
            <a:ext uri="{FF2B5EF4-FFF2-40B4-BE49-F238E27FC236}">
              <a16:creationId xmlns:a16="http://schemas.microsoft.com/office/drawing/2014/main" id="{D852F298-279D-301F-B431-39238BDA57EC}"/>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8237" name="AutoShape 27">
          <a:hlinkClick xmlns:r="http://schemas.openxmlformats.org/officeDocument/2006/relationships" r:id="rId1" tgtFrame="_blank"/>
          <a:extLst>
            <a:ext uri="{FF2B5EF4-FFF2-40B4-BE49-F238E27FC236}">
              <a16:creationId xmlns:a16="http://schemas.microsoft.com/office/drawing/2014/main" id="{26746902-5251-E6B6-9BC4-6E1BD25DB5F7}"/>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8238" name="AutoShape 28">
          <a:extLst>
            <a:ext uri="{FF2B5EF4-FFF2-40B4-BE49-F238E27FC236}">
              <a16:creationId xmlns:a16="http://schemas.microsoft.com/office/drawing/2014/main" id="{6AA7E74D-3FFE-E068-FE91-9E26B34B334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8239" name="AutoShape 30">
          <a:hlinkClick xmlns:r="http://schemas.openxmlformats.org/officeDocument/2006/relationships" r:id="rId1" tgtFrame="_blank"/>
          <a:extLst>
            <a:ext uri="{FF2B5EF4-FFF2-40B4-BE49-F238E27FC236}">
              <a16:creationId xmlns:a16="http://schemas.microsoft.com/office/drawing/2014/main" id="{19FECC41-2CB2-EBD4-B514-9341EB85AFE7}"/>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8240" name="AutoShape 120">
          <a:hlinkClick xmlns:r="http://schemas.openxmlformats.org/officeDocument/2006/relationships" r:id="rId1" tgtFrame="_blank"/>
          <a:extLst>
            <a:ext uri="{FF2B5EF4-FFF2-40B4-BE49-F238E27FC236}">
              <a16:creationId xmlns:a16="http://schemas.microsoft.com/office/drawing/2014/main" id="{9019194D-5879-C2B1-C56C-6696563F4D6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8241" name="AutoShape 121">
          <a:extLst>
            <a:ext uri="{FF2B5EF4-FFF2-40B4-BE49-F238E27FC236}">
              <a16:creationId xmlns:a16="http://schemas.microsoft.com/office/drawing/2014/main" id="{4426AC19-6711-2BCD-5DC5-FC49C977FBAD}"/>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58242" name="AutoShape 123">
          <a:hlinkClick xmlns:r="http://schemas.openxmlformats.org/officeDocument/2006/relationships" r:id="rId1" tgtFrame="_blank"/>
          <a:extLst>
            <a:ext uri="{FF2B5EF4-FFF2-40B4-BE49-F238E27FC236}">
              <a16:creationId xmlns:a16="http://schemas.microsoft.com/office/drawing/2014/main" id="{06E2FE36-C983-5CC8-E4BF-4EBA24AC2CA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60960</xdr:colOff>
      <xdr:row>122</xdr:row>
      <xdr:rowOff>60960</xdr:rowOff>
    </xdr:to>
    <xdr:sp macro="" textlink="">
      <xdr:nvSpPr>
        <xdr:cNvPr id="1458243" name="AutoShape 4">
          <a:extLst>
            <a:ext uri="{FF2B5EF4-FFF2-40B4-BE49-F238E27FC236}">
              <a16:creationId xmlns:a16="http://schemas.microsoft.com/office/drawing/2014/main" id="{ECB4327F-82A1-F277-DA65-856A9C87C3E4}"/>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244" name="AutoShape 55">
          <a:extLst>
            <a:ext uri="{FF2B5EF4-FFF2-40B4-BE49-F238E27FC236}">
              <a16:creationId xmlns:a16="http://schemas.microsoft.com/office/drawing/2014/main" id="{F534B22C-25DF-FAAE-3E2C-BB8E7C4F87E2}"/>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245" name="AutoShape 57">
          <a:hlinkClick xmlns:r="http://schemas.openxmlformats.org/officeDocument/2006/relationships" r:id="rId1" tgtFrame="_blank"/>
          <a:extLst>
            <a:ext uri="{FF2B5EF4-FFF2-40B4-BE49-F238E27FC236}">
              <a16:creationId xmlns:a16="http://schemas.microsoft.com/office/drawing/2014/main" id="{3B3F5752-0B04-A45C-8B9B-4690271444C0}"/>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8246" name="AutoShape 120">
          <a:hlinkClick xmlns:r="http://schemas.openxmlformats.org/officeDocument/2006/relationships" r:id="rId1" tgtFrame="_blank"/>
          <a:extLst>
            <a:ext uri="{FF2B5EF4-FFF2-40B4-BE49-F238E27FC236}">
              <a16:creationId xmlns:a16="http://schemas.microsoft.com/office/drawing/2014/main" id="{C12A51D3-334B-3E6F-A6D9-C74936DDA182}"/>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8247" name="AutoShape 121">
          <a:extLst>
            <a:ext uri="{FF2B5EF4-FFF2-40B4-BE49-F238E27FC236}">
              <a16:creationId xmlns:a16="http://schemas.microsoft.com/office/drawing/2014/main" id="{F2972731-E950-D3E7-56DF-8567F793E3DE}"/>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58248" name="AutoShape 123">
          <a:hlinkClick xmlns:r="http://schemas.openxmlformats.org/officeDocument/2006/relationships" r:id="rId1" tgtFrame="_blank"/>
          <a:extLst>
            <a:ext uri="{FF2B5EF4-FFF2-40B4-BE49-F238E27FC236}">
              <a16:creationId xmlns:a16="http://schemas.microsoft.com/office/drawing/2014/main" id="{07F1D97E-ED4A-66DF-CB09-9543F8B53E2F}"/>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49" name="AutoShape 33">
          <a:extLst>
            <a:ext uri="{FF2B5EF4-FFF2-40B4-BE49-F238E27FC236}">
              <a16:creationId xmlns:a16="http://schemas.microsoft.com/office/drawing/2014/main" id="{28D56B96-2280-2BAF-10BC-A4FE548C1262}"/>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8250" name="AutoShape 43">
          <a:extLst>
            <a:ext uri="{FF2B5EF4-FFF2-40B4-BE49-F238E27FC236}">
              <a16:creationId xmlns:a16="http://schemas.microsoft.com/office/drawing/2014/main" id="{D6065804-E8ED-85DA-BEF3-0063D48235DC}"/>
            </a:ext>
          </a:extLst>
        </xdr:cNvPr>
        <xdr:cNvSpPr>
          <a:spLocks noChangeAspect="1" noChangeArrowheads="1"/>
        </xdr:cNvSpPr>
      </xdr:nvSpPr>
      <xdr:spPr bwMode="auto">
        <a:xfrm>
          <a:off x="655320" y="3200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51" name="AutoShape 75">
          <a:extLst>
            <a:ext uri="{FF2B5EF4-FFF2-40B4-BE49-F238E27FC236}">
              <a16:creationId xmlns:a16="http://schemas.microsoft.com/office/drawing/2014/main" id="{0CDA2C46-3B3A-A6E9-980B-2A7EA6FCE9D0}"/>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286</xdr:row>
      <xdr:rowOff>0</xdr:rowOff>
    </xdr:from>
    <xdr:to>
      <xdr:col>3</xdr:col>
      <xdr:colOff>60960</xdr:colOff>
      <xdr:row>286</xdr:row>
      <xdr:rowOff>60960</xdr:rowOff>
    </xdr:to>
    <xdr:sp macro="" textlink="">
      <xdr:nvSpPr>
        <xdr:cNvPr id="1458252" name="AutoShape 9">
          <a:extLst>
            <a:ext uri="{FF2B5EF4-FFF2-40B4-BE49-F238E27FC236}">
              <a16:creationId xmlns:a16="http://schemas.microsoft.com/office/drawing/2014/main" id="{5B2823AC-333A-28E9-249C-A0B99A19BF61}"/>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3</xdr:col>
      <xdr:colOff>297180</xdr:colOff>
      <xdr:row>79</xdr:row>
      <xdr:rowOff>91441</xdr:rowOff>
    </xdr:to>
    <xdr:sp macro="" textlink="">
      <xdr:nvSpPr>
        <xdr:cNvPr id="1458253" name="AutoShape 128" descr="ITA">
          <a:extLst>
            <a:ext uri="{FF2B5EF4-FFF2-40B4-BE49-F238E27FC236}">
              <a16:creationId xmlns:a16="http://schemas.microsoft.com/office/drawing/2014/main" id="{8FC8A1CE-6BF9-F960-13E0-E67FD1A9102B}"/>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91443</xdr:rowOff>
    </xdr:to>
    <xdr:sp macro="" textlink="">
      <xdr:nvSpPr>
        <xdr:cNvPr id="1458254" name="AutoShape 110" descr="ITA">
          <a:extLst>
            <a:ext uri="{FF2B5EF4-FFF2-40B4-BE49-F238E27FC236}">
              <a16:creationId xmlns:a16="http://schemas.microsoft.com/office/drawing/2014/main" id="{BBF01087-2250-E66E-8BFB-125A4DD096AF}"/>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255" name="AutoShape 108" descr="ITA">
          <a:extLst>
            <a:ext uri="{FF2B5EF4-FFF2-40B4-BE49-F238E27FC236}">
              <a16:creationId xmlns:a16="http://schemas.microsoft.com/office/drawing/2014/main" id="{9E679DD7-6677-D35E-4610-F6DD687383B8}"/>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251</xdr:row>
      <xdr:rowOff>0</xdr:rowOff>
    </xdr:from>
    <xdr:to>
      <xdr:col>4</xdr:col>
      <xdr:colOff>312418</xdr:colOff>
      <xdr:row>252</xdr:row>
      <xdr:rowOff>91440</xdr:rowOff>
    </xdr:to>
    <xdr:sp macro="" textlink="">
      <xdr:nvSpPr>
        <xdr:cNvPr id="1458256" name="AutoShape 110" descr="ITA">
          <a:extLst>
            <a:ext uri="{FF2B5EF4-FFF2-40B4-BE49-F238E27FC236}">
              <a16:creationId xmlns:a16="http://schemas.microsoft.com/office/drawing/2014/main" id="{0EF5AC92-3747-9CBA-4A0C-427C847FEE13}"/>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257" name="AutoShape 114" descr="ITA">
          <a:extLst>
            <a:ext uri="{FF2B5EF4-FFF2-40B4-BE49-F238E27FC236}">
              <a16:creationId xmlns:a16="http://schemas.microsoft.com/office/drawing/2014/main" id="{CDB5F6D8-2FC0-C068-4CD2-E80E4D86CD7F}"/>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8258" name="AutoShape 116" descr="ITA">
          <a:extLst>
            <a:ext uri="{FF2B5EF4-FFF2-40B4-BE49-F238E27FC236}">
              <a16:creationId xmlns:a16="http://schemas.microsoft.com/office/drawing/2014/main" id="{92827C21-46BC-B9BF-9AB5-896D0AEC9456}"/>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8259" name="AutoShape 118" descr="ITA">
          <a:extLst>
            <a:ext uri="{FF2B5EF4-FFF2-40B4-BE49-F238E27FC236}">
              <a16:creationId xmlns:a16="http://schemas.microsoft.com/office/drawing/2014/main" id="{8429BAFA-38B8-C348-5D33-EDA3DD045E38}"/>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8260" name="AutoShape 31">
          <a:extLst>
            <a:ext uri="{FF2B5EF4-FFF2-40B4-BE49-F238E27FC236}">
              <a16:creationId xmlns:a16="http://schemas.microsoft.com/office/drawing/2014/main" id="{8B3E863F-5994-5370-71E1-A7DEBD5392FA}"/>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8261" name="AutoShape 33">
          <a:hlinkClick xmlns:r="http://schemas.openxmlformats.org/officeDocument/2006/relationships" r:id="rId1" tgtFrame="_blank"/>
          <a:extLst>
            <a:ext uri="{FF2B5EF4-FFF2-40B4-BE49-F238E27FC236}">
              <a16:creationId xmlns:a16="http://schemas.microsoft.com/office/drawing/2014/main" id="{28E860F2-22C7-06B9-C910-74FF2C85A09F}"/>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8262" name="AutoShape 34">
          <a:extLst>
            <a:ext uri="{FF2B5EF4-FFF2-40B4-BE49-F238E27FC236}">
              <a16:creationId xmlns:a16="http://schemas.microsoft.com/office/drawing/2014/main" id="{8C2AD044-434F-77D9-A6DE-1E8474331F31}"/>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8263" name="AutoShape 36">
          <a:hlinkClick xmlns:r="http://schemas.openxmlformats.org/officeDocument/2006/relationships" r:id="rId1" tgtFrame="_blank"/>
          <a:extLst>
            <a:ext uri="{FF2B5EF4-FFF2-40B4-BE49-F238E27FC236}">
              <a16:creationId xmlns:a16="http://schemas.microsoft.com/office/drawing/2014/main" id="{0DDF5E78-A3DC-1C06-CB2E-D96D23BE2BC7}"/>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8264" name="AutoShape 80" descr="ITA">
          <a:extLst>
            <a:ext uri="{FF2B5EF4-FFF2-40B4-BE49-F238E27FC236}">
              <a16:creationId xmlns:a16="http://schemas.microsoft.com/office/drawing/2014/main" id="{9EDA6225-7955-5E53-D490-92B9705E374B}"/>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304800</xdr:colOff>
      <xdr:row>24</xdr:row>
      <xdr:rowOff>91441</xdr:rowOff>
    </xdr:to>
    <xdr:sp macro="" textlink="">
      <xdr:nvSpPr>
        <xdr:cNvPr id="1458265" name="AutoShape 92" descr="ITA">
          <a:extLst>
            <a:ext uri="{FF2B5EF4-FFF2-40B4-BE49-F238E27FC236}">
              <a16:creationId xmlns:a16="http://schemas.microsoft.com/office/drawing/2014/main" id="{BE3C268D-AB52-B334-18C0-4D6A874FCFCB}"/>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8266" name="AutoShape 131" descr="ITA">
          <a:extLst>
            <a:ext uri="{FF2B5EF4-FFF2-40B4-BE49-F238E27FC236}">
              <a16:creationId xmlns:a16="http://schemas.microsoft.com/office/drawing/2014/main" id="{29811C52-298D-ED9E-FDF8-998853F36C98}"/>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304800</xdr:colOff>
      <xdr:row>213</xdr:row>
      <xdr:rowOff>91439</xdr:rowOff>
    </xdr:to>
    <xdr:sp macro="" textlink="">
      <xdr:nvSpPr>
        <xdr:cNvPr id="1458267" name="AutoShape 134" descr="ITA">
          <a:extLst>
            <a:ext uri="{FF2B5EF4-FFF2-40B4-BE49-F238E27FC236}">
              <a16:creationId xmlns:a16="http://schemas.microsoft.com/office/drawing/2014/main" id="{3155667D-3397-5376-5864-A2A0DCB778BE}"/>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182</xdr:row>
      <xdr:rowOff>0</xdr:rowOff>
    </xdr:from>
    <xdr:to>
      <xdr:col>3</xdr:col>
      <xdr:colOff>60960</xdr:colOff>
      <xdr:row>182</xdr:row>
      <xdr:rowOff>60960</xdr:rowOff>
    </xdr:to>
    <xdr:sp macro="" textlink="">
      <xdr:nvSpPr>
        <xdr:cNvPr id="1458268" name="AutoShape 3">
          <a:hlinkClick xmlns:r="http://schemas.openxmlformats.org/officeDocument/2006/relationships" r:id="rId1" tgtFrame="_blank"/>
          <a:extLst>
            <a:ext uri="{FF2B5EF4-FFF2-40B4-BE49-F238E27FC236}">
              <a16:creationId xmlns:a16="http://schemas.microsoft.com/office/drawing/2014/main" id="{2D099CEC-3244-7FC0-512C-8B3B3A11C940}"/>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182</xdr:row>
      <xdr:rowOff>0</xdr:rowOff>
    </xdr:from>
    <xdr:to>
      <xdr:col>3</xdr:col>
      <xdr:colOff>60960</xdr:colOff>
      <xdr:row>182</xdr:row>
      <xdr:rowOff>60960</xdr:rowOff>
    </xdr:to>
    <xdr:sp macro="" textlink="">
      <xdr:nvSpPr>
        <xdr:cNvPr id="1458269" name="AutoShape 4">
          <a:extLst>
            <a:ext uri="{FF2B5EF4-FFF2-40B4-BE49-F238E27FC236}">
              <a16:creationId xmlns:a16="http://schemas.microsoft.com/office/drawing/2014/main" id="{D6588CAF-BA97-00A5-5E6B-D86F42F65C63}"/>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70" name="AutoShape 25">
          <a:extLst>
            <a:ext uri="{FF2B5EF4-FFF2-40B4-BE49-F238E27FC236}">
              <a16:creationId xmlns:a16="http://schemas.microsoft.com/office/drawing/2014/main" id="{B85C6A2F-6837-33B7-6ACB-F7AFB86F7661}"/>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71" name="AutoShape 27">
          <a:hlinkClick xmlns:r="http://schemas.openxmlformats.org/officeDocument/2006/relationships" r:id="rId1" tgtFrame="_blank"/>
          <a:extLst>
            <a:ext uri="{FF2B5EF4-FFF2-40B4-BE49-F238E27FC236}">
              <a16:creationId xmlns:a16="http://schemas.microsoft.com/office/drawing/2014/main" id="{352D50D7-C975-06B6-C0B6-2F677EBD75F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72" name="AutoShape 28">
          <a:extLst>
            <a:ext uri="{FF2B5EF4-FFF2-40B4-BE49-F238E27FC236}">
              <a16:creationId xmlns:a16="http://schemas.microsoft.com/office/drawing/2014/main" id="{6A0E359D-2E4A-65E7-9E9F-0A381D824D4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73" name="AutoShape 30">
          <a:hlinkClick xmlns:r="http://schemas.openxmlformats.org/officeDocument/2006/relationships" r:id="rId1" tgtFrame="_blank"/>
          <a:extLst>
            <a:ext uri="{FF2B5EF4-FFF2-40B4-BE49-F238E27FC236}">
              <a16:creationId xmlns:a16="http://schemas.microsoft.com/office/drawing/2014/main" id="{1FB90596-C773-B1E2-F80F-98B69CBA83F7}"/>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8274" name="AutoShape 120">
          <a:hlinkClick xmlns:r="http://schemas.openxmlformats.org/officeDocument/2006/relationships" r:id="rId1" tgtFrame="_blank"/>
          <a:extLst>
            <a:ext uri="{FF2B5EF4-FFF2-40B4-BE49-F238E27FC236}">
              <a16:creationId xmlns:a16="http://schemas.microsoft.com/office/drawing/2014/main" id="{58AABCE3-B824-EE13-CF08-E81756D9A6DF}"/>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8275" name="AutoShape 121">
          <a:extLst>
            <a:ext uri="{FF2B5EF4-FFF2-40B4-BE49-F238E27FC236}">
              <a16:creationId xmlns:a16="http://schemas.microsoft.com/office/drawing/2014/main" id="{0E970CE9-9A1D-658B-4662-9B9688FDC747}"/>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130</xdr:row>
      <xdr:rowOff>0</xdr:rowOff>
    </xdr:from>
    <xdr:to>
      <xdr:col>3</xdr:col>
      <xdr:colOff>60960</xdr:colOff>
      <xdr:row>130</xdr:row>
      <xdr:rowOff>60960</xdr:rowOff>
    </xdr:to>
    <xdr:sp macro="" textlink="">
      <xdr:nvSpPr>
        <xdr:cNvPr id="1458276" name="AutoShape 123">
          <a:hlinkClick xmlns:r="http://schemas.openxmlformats.org/officeDocument/2006/relationships" r:id="rId1" tgtFrame="_blank"/>
          <a:extLst>
            <a:ext uri="{FF2B5EF4-FFF2-40B4-BE49-F238E27FC236}">
              <a16:creationId xmlns:a16="http://schemas.microsoft.com/office/drawing/2014/main" id="{0B12194A-937D-D9D3-E664-1E7CE580089F}"/>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8277" name="AutoShape 4">
          <a:extLst>
            <a:ext uri="{FF2B5EF4-FFF2-40B4-BE49-F238E27FC236}">
              <a16:creationId xmlns:a16="http://schemas.microsoft.com/office/drawing/2014/main" id="{3D97356B-A63F-E72D-10B1-9D12498FEED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78" name="AutoShape 55">
          <a:extLst>
            <a:ext uri="{FF2B5EF4-FFF2-40B4-BE49-F238E27FC236}">
              <a16:creationId xmlns:a16="http://schemas.microsoft.com/office/drawing/2014/main" id="{E5AC857F-A9D3-1A0B-2548-547B8AAD8D8B}"/>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79" name="AutoShape 57">
          <a:hlinkClick xmlns:r="http://schemas.openxmlformats.org/officeDocument/2006/relationships" r:id="rId1" tgtFrame="_blank"/>
          <a:extLst>
            <a:ext uri="{FF2B5EF4-FFF2-40B4-BE49-F238E27FC236}">
              <a16:creationId xmlns:a16="http://schemas.microsoft.com/office/drawing/2014/main" id="{A7F386EB-8434-4330-6D5B-9BD5330468A0}"/>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280" name="AutoShape 120">
          <a:hlinkClick xmlns:r="http://schemas.openxmlformats.org/officeDocument/2006/relationships" r:id="rId1" tgtFrame="_blank"/>
          <a:extLst>
            <a:ext uri="{FF2B5EF4-FFF2-40B4-BE49-F238E27FC236}">
              <a16:creationId xmlns:a16="http://schemas.microsoft.com/office/drawing/2014/main" id="{171B8CBC-6B19-9094-5856-4C0D966088C6}"/>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281" name="AutoShape 121">
          <a:extLst>
            <a:ext uri="{FF2B5EF4-FFF2-40B4-BE49-F238E27FC236}">
              <a16:creationId xmlns:a16="http://schemas.microsoft.com/office/drawing/2014/main" id="{1C1ADC26-E3FA-F29D-906F-DB99CFEAC0C3}"/>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282" name="AutoShape 123">
          <a:hlinkClick xmlns:r="http://schemas.openxmlformats.org/officeDocument/2006/relationships" r:id="rId1" tgtFrame="_blank"/>
          <a:extLst>
            <a:ext uri="{FF2B5EF4-FFF2-40B4-BE49-F238E27FC236}">
              <a16:creationId xmlns:a16="http://schemas.microsoft.com/office/drawing/2014/main" id="{0203079F-CB3F-52DC-B575-C11E70E17533}"/>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8283" name="AutoShape 33">
          <a:extLst>
            <a:ext uri="{FF2B5EF4-FFF2-40B4-BE49-F238E27FC236}">
              <a16:creationId xmlns:a16="http://schemas.microsoft.com/office/drawing/2014/main" id="{D14CB4CF-67E8-B631-E932-7C27D9ECDBD9}"/>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84" name="AutoShape 43">
          <a:extLst>
            <a:ext uri="{FF2B5EF4-FFF2-40B4-BE49-F238E27FC236}">
              <a16:creationId xmlns:a16="http://schemas.microsoft.com/office/drawing/2014/main" id="{1A82A870-BD9F-4506-F38B-EF3AA8E236E5}"/>
            </a:ext>
          </a:extLst>
        </xdr:cNvPr>
        <xdr:cNvSpPr>
          <a:spLocks noChangeAspect="1" noChangeArrowheads="1"/>
        </xdr:cNvSpPr>
      </xdr:nvSpPr>
      <xdr:spPr bwMode="auto">
        <a:xfrm>
          <a:off x="655320" y="50314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285" name="AutoShape 75">
          <a:extLst>
            <a:ext uri="{FF2B5EF4-FFF2-40B4-BE49-F238E27FC236}">
              <a16:creationId xmlns:a16="http://schemas.microsoft.com/office/drawing/2014/main" id="{B4ED517D-05AA-10AA-1890-933485D81831}"/>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8286" name="AutoShape 9">
          <a:extLst>
            <a:ext uri="{FF2B5EF4-FFF2-40B4-BE49-F238E27FC236}">
              <a16:creationId xmlns:a16="http://schemas.microsoft.com/office/drawing/2014/main" id="{A106AA11-5DA6-88A0-17ED-9BF0FDCAF1AC}"/>
            </a:ext>
          </a:extLst>
        </xdr:cNvPr>
        <xdr:cNvSpPr>
          <a:spLocks noChangeAspect="1" noChangeArrowheads="1"/>
        </xdr:cNvSpPr>
      </xdr:nvSpPr>
      <xdr:spPr bwMode="auto">
        <a:xfrm>
          <a:off x="65532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8287" name="AutoShape 128" descr="ITA">
          <a:extLst>
            <a:ext uri="{FF2B5EF4-FFF2-40B4-BE49-F238E27FC236}">
              <a16:creationId xmlns:a16="http://schemas.microsoft.com/office/drawing/2014/main" id="{38D366FF-547F-362B-A7B5-A8E20AF9618A}"/>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180</xdr:row>
      <xdr:rowOff>0</xdr:rowOff>
    </xdr:from>
    <xdr:to>
      <xdr:col>4</xdr:col>
      <xdr:colOff>312418</xdr:colOff>
      <xdr:row>181</xdr:row>
      <xdr:rowOff>91440</xdr:rowOff>
    </xdr:to>
    <xdr:sp macro="" textlink="">
      <xdr:nvSpPr>
        <xdr:cNvPr id="1458288" name="AutoShape 110" descr="ITA">
          <a:extLst>
            <a:ext uri="{FF2B5EF4-FFF2-40B4-BE49-F238E27FC236}">
              <a16:creationId xmlns:a16="http://schemas.microsoft.com/office/drawing/2014/main" id="{A7289080-FCE0-6EEC-E3C7-D4D0D6AB63C5}"/>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8289" name="AutoShape 108" descr="ITA">
          <a:extLst>
            <a:ext uri="{FF2B5EF4-FFF2-40B4-BE49-F238E27FC236}">
              <a16:creationId xmlns:a16="http://schemas.microsoft.com/office/drawing/2014/main" id="{8940FC7F-F247-0838-5C51-F87A1816D560}"/>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91444</xdr:rowOff>
    </xdr:to>
    <xdr:sp macro="" textlink="">
      <xdr:nvSpPr>
        <xdr:cNvPr id="1458290" name="AutoShape 110" descr="ITA">
          <a:extLst>
            <a:ext uri="{FF2B5EF4-FFF2-40B4-BE49-F238E27FC236}">
              <a16:creationId xmlns:a16="http://schemas.microsoft.com/office/drawing/2014/main" id="{203088A8-E2E2-F85C-EE6A-92B46729086E}"/>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91440</xdr:rowOff>
    </xdr:to>
    <xdr:sp macro="" textlink="">
      <xdr:nvSpPr>
        <xdr:cNvPr id="1458291" name="AutoShape 114" descr="ITA">
          <a:extLst>
            <a:ext uri="{FF2B5EF4-FFF2-40B4-BE49-F238E27FC236}">
              <a16:creationId xmlns:a16="http://schemas.microsoft.com/office/drawing/2014/main" id="{5E599860-12F7-F076-BF66-E11F8F6AD6A1}"/>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8292" name="AutoShape 116" descr="ITA">
          <a:extLst>
            <a:ext uri="{FF2B5EF4-FFF2-40B4-BE49-F238E27FC236}">
              <a16:creationId xmlns:a16="http://schemas.microsoft.com/office/drawing/2014/main" id="{19FAE6FC-8DE7-91F7-E674-C1665C755784}"/>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91442</xdr:rowOff>
    </xdr:to>
    <xdr:sp macro="" textlink="">
      <xdr:nvSpPr>
        <xdr:cNvPr id="1458293" name="AutoShape 118" descr="ITA">
          <a:extLst>
            <a:ext uri="{FF2B5EF4-FFF2-40B4-BE49-F238E27FC236}">
              <a16:creationId xmlns:a16="http://schemas.microsoft.com/office/drawing/2014/main" id="{DE09B509-0529-C690-AD18-3648BCD8A5D2}"/>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94" name="AutoShape 31">
          <a:extLst>
            <a:ext uri="{FF2B5EF4-FFF2-40B4-BE49-F238E27FC236}">
              <a16:creationId xmlns:a16="http://schemas.microsoft.com/office/drawing/2014/main" id="{92E9A0D1-E64A-5153-16AE-144D1C33E307}"/>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95" name="AutoShape 33">
          <a:hlinkClick xmlns:r="http://schemas.openxmlformats.org/officeDocument/2006/relationships" r:id="rId1" tgtFrame="_blank"/>
          <a:extLst>
            <a:ext uri="{FF2B5EF4-FFF2-40B4-BE49-F238E27FC236}">
              <a16:creationId xmlns:a16="http://schemas.microsoft.com/office/drawing/2014/main" id="{C16DF5A1-68BA-1F52-260B-E302E6842CC2}"/>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96" name="AutoShape 34">
          <a:extLst>
            <a:ext uri="{FF2B5EF4-FFF2-40B4-BE49-F238E27FC236}">
              <a16:creationId xmlns:a16="http://schemas.microsoft.com/office/drawing/2014/main" id="{B28F930A-7D89-323F-D16B-5A9F2F5DAB8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297" name="AutoShape 36">
          <a:hlinkClick xmlns:r="http://schemas.openxmlformats.org/officeDocument/2006/relationships" r:id="rId1" tgtFrame="_blank"/>
          <a:extLst>
            <a:ext uri="{FF2B5EF4-FFF2-40B4-BE49-F238E27FC236}">
              <a16:creationId xmlns:a16="http://schemas.microsoft.com/office/drawing/2014/main" id="{45E76233-1EEE-B9C0-CD0D-402579645E92}"/>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8298" name="AutoShape 80" descr="ITA">
          <a:extLst>
            <a:ext uri="{FF2B5EF4-FFF2-40B4-BE49-F238E27FC236}">
              <a16:creationId xmlns:a16="http://schemas.microsoft.com/office/drawing/2014/main" id="{03F35B37-D075-4787-FF1C-9D8EC4EAB195}"/>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304800</xdr:colOff>
      <xdr:row>82</xdr:row>
      <xdr:rowOff>91443</xdr:rowOff>
    </xdr:to>
    <xdr:sp macro="" textlink="">
      <xdr:nvSpPr>
        <xdr:cNvPr id="1458299" name="AutoShape 92" descr="ITA">
          <a:extLst>
            <a:ext uri="{FF2B5EF4-FFF2-40B4-BE49-F238E27FC236}">
              <a16:creationId xmlns:a16="http://schemas.microsoft.com/office/drawing/2014/main" id="{58ABF8D0-775C-4015-4E4D-144171822231}"/>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8300" name="AutoShape 131" descr="ITA">
          <a:extLst>
            <a:ext uri="{FF2B5EF4-FFF2-40B4-BE49-F238E27FC236}">
              <a16:creationId xmlns:a16="http://schemas.microsoft.com/office/drawing/2014/main" id="{DC492AD8-78D5-64C4-A170-169CF7859F62}"/>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304800</xdr:colOff>
      <xdr:row>158</xdr:row>
      <xdr:rowOff>91441</xdr:rowOff>
    </xdr:to>
    <xdr:sp macro="" textlink="">
      <xdr:nvSpPr>
        <xdr:cNvPr id="1458301" name="AutoShape 134" descr="ITA">
          <a:extLst>
            <a:ext uri="{FF2B5EF4-FFF2-40B4-BE49-F238E27FC236}">
              <a16:creationId xmlns:a16="http://schemas.microsoft.com/office/drawing/2014/main" id="{3F1760D5-A6B5-007D-DBC8-067483BB6082}"/>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8302" name="AutoShape 3">
          <a:hlinkClick xmlns:r="http://schemas.openxmlformats.org/officeDocument/2006/relationships" r:id="rId1" tgtFrame="_blank"/>
          <a:extLst>
            <a:ext uri="{FF2B5EF4-FFF2-40B4-BE49-F238E27FC236}">
              <a16:creationId xmlns:a16="http://schemas.microsoft.com/office/drawing/2014/main" id="{D6812B8C-D2E7-B38F-BBF9-16F527C73522}"/>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3</xdr:col>
      <xdr:colOff>60960</xdr:colOff>
      <xdr:row>107</xdr:row>
      <xdr:rowOff>60960</xdr:rowOff>
    </xdr:to>
    <xdr:sp macro="" textlink="">
      <xdr:nvSpPr>
        <xdr:cNvPr id="1458303" name="AutoShape 4">
          <a:extLst>
            <a:ext uri="{FF2B5EF4-FFF2-40B4-BE49-F238E27FC236}">
              <a16:creationId xmlns:a16="http://schemas.microsoft.com/office/drawing/2014/main" id="{9DC63C6D-BD95-CE05-7B96-E6944A1D529B}"/>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04" name="AutoShape 6">
          <a:hlinkClick xmlns:r="http://schemas.openxmlformats.org/officeDocument/2006/relationships" r:id="rId1" tgtFrame="_blank"/>
          <a:extLst>
            <a:ext uri="{FF2B5EF4-FFF2-40B4-BE49-F238E27FC236}">
              <a16:creationId xmlns:a16="http://schemas.microsoft.com/office/drawing/2014/main" id="{D5A3AC1E-23D6-668D-0749-8D32281F0625}"/>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305" name="AutoShape 25">
          <a:extLst>
            <a:ext uri="{FF2B5EF4-FFF2-40B4-BE49-F238E27FC236}">
              <a16:creationId xmlns:a16="http://schemas.microsoft.com/office/drawing/2014/main" id="{12785761-0255-C06F-0CC7-FB1BC9F5CDEC}"/>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306" name="AutoShape 27">
          <a:hlinkClick xmlns:r="http://schemas.openxmlformats.org/officeDocument/2006/relationships" r:id="rId1" tgtFrame="_blank"/>
          <a:extLst>
            <a:ext uri="{FF2B5EF4-FFF2-40B4-BE49-F238E27FC236}">
              <a16:creationId xmlns:a16="http://schemas.microsoft.com/office/drawing/2014/main" id="{DB531C23-7E69-A469-BFC2-48F6A851E8BE}"/>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307" name="AutoShape 28">
          <a:extLst>
            <a:ext uri="{FF2B5EF4-FFF2-40B4-BE49-F238E27FC236}">
              <a16:creationId xmlns:a16="http://schemas.microsoft.com/office/drawing/2014/main" id="{F8B1FD37-BB58-962C-BCBE-F516A2CC3C3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308" name="AutoShape 30">
          <a:hlinkClick xmlns:r="http://schemas.openxmlformats.org/officeDocument/2006/relationships" r:id="rId1" tgtFrame="_blank"/>
          <a:extLst>
            <a:ext uri="{FF2B5EF4-FFF2-40B4-BE49-F238E27FC236}">
              <a16:creationId xmlns:a16="http://schemas.microsoft.com/office/drawing/2014/main" id="{CC36741E-E6BF-42E8-B968-6EFD11F402D0}"/>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8309" name="AutoShape 52">
          <a:extLst>
            <a:ext uri="{FF2B5EF4-FFF2-40B4-BE49-F238E27FC236}">
              <a16:creationId xmlns:a16="http://schemas.microsoft.com/office/drawing/2014/main" id="{92C8A323-83DB-2C55-DC1D-249EAC3A4EE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8310" name="AutoShape 54">
          <a:hlinkClick xmlns:r="http://schemas.openxmlformats.org/officeDocument/2006/relationships" r:id="rId1" tgtFrame="_blank"/>
          <a:extLst>
            <a:ext uri="{FF2B5EF4-FFF2-40B4-BE49-F238E27FC236}">
              <a16:creationId xmlns:a16="http://schemas.microsoft.com/office/drawing/2014/main" id="{5C5D7A76-2FEA-3B27-8FDC-D2D4CC54EFC8}"/>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11" name="AutoShape 55">
          <a:extLst>
            <a:ext uri="{FF2B5EF4-FFF2-40B4-BE49-F238E27FC236}">
              <a16:creationId xmlns:a16="http://schemas.microsoft.com/office/drawing/2014/main" id="{7ACB75AB-05C1-A785-3632-E93098ECC8E8}"/>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12" name="AutoShape 57">
          <a:hlinkClick xmlns:r="http://schemas.openxmlformats.org/officeDocument/2006/relationships" r:id="rId1" tgtFrame="_blank"/>
          <a:extLst>
            <a:ext uri="{FF2B5EF4-FFF2-40B4-BE49-F238E27FC236}">
              <a16:creationId xmlns:a16="http://schemas.microsoft.com/office/drawing/2014/main" id="{AD99894C-44D0-4300-24A7-9B0F1DB4AAB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313" name="AutoShape 120">
          <a:hlinkClick xmlns:r="http://schemas.openxmlformats.org/officeDocument/2006/relationships" r:id="rId1" tgtFrame="_blank"/>
          <a:extLst>
            <a:ext uri="{FF2B5EF4-FFF2-40B4-BE49-F238E27FC236}">
              <a16:creationId xmlns:a16="http://schemas.microsoft.com/office/drawing/2014/main" id="{86A6CCC2-440A-E76D-BFEE-8E3FAA0395B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314" name="AutoShape 121">
          <a:extLst>
            <a:ext uri="{FF2B5EF4-FFF2-40B4-BE49-F238E27FC236}">
              <a16:creationId xmlns:a16="http://schemas.microsoft.com/office/drawing/2014/main" id="{516A84DE-96D4-8202-1652-7AA6A3225B0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41</xdr:row>
      <xdr:rowOff>0</xdr:rowOff>
    </xdr:from>
    <xdr:to>
      <xdr:col>3</xdr:col>
      <xdr:colOff>60960</xdr:colOff>
      <xdr:row>41</xdr:row>
      <xdr:rowOff>60960</xdr:rowOff>
    </xdr:to>
    <xdr:sp macro="" textlink="">
      <xdr:nvSpPr>
        <xdr:cNvPr id="1458315" name="AutoShape 123">
          <a:hlinkClick xmlns:r="http://schemas.openxmlformats.org/officeDocument/2006/relationships" r:id="rId1" tgtFrame="_blank"/>
          <a:extLst>
            <a:ext uri="{FF2B5EF4-FFF2-40B4-BE49-F238E27FC236}">
              <a16:creationId xmlns:a16="http://schemas.microsoft.com/office/drawing/2014/main" id="{1B9BEF73-217E-A451-3CF2-D983B7008BED}"/>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8316" name="AutoShape 133">
          <a:extLst>
            <a:ext uri="{FF2B5EF4-FFF2-40B4-BE49-F238E27FC236}">
              <a16:creationId xmlns:a16="http://schemas.microsoft.com/office/drawing/2014/main" id="{8983005F-8B06-4B2B-B32D-107F2B673DC5}"/>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xdr:row>
      <xdr:rowOff>0</xdr:rowOff>
    </xdr:from>
    <xdr:to>
      <xdr:col>3</xdr:col>
      <xdr:colOff>60960</xdr:colOff>
      <xdr:row>14</xdr:row>
      <xdr:rowOff>60960</xdr:rowOff>
    </xdr:to>
    <xdr:sp macro="" textlink="">
      <xdr:nvSpPr>
        <xdr:cNvPr id="1458317" name="AutoShape 135">
          <a:hlinkClick xmlns:r="http://schemas.openxmlformats.org/officeDocument/2006/relationships" r:id="rId1" tgtFrame="_blank"/>
          <a:extLst>
            <a:ext uri="{FF2B5EF4-FFF2-40B4-BE49-F238E27FC236}">
              <a16:creationId xmlns:a16="http://schemas.microsoft.com/office/drawing/2014/main" id="{EAA1AB6A-24F1-923F-5E68-39112CF41D41}"/>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8319" name="AutoShape 55">
          <a:extLst>
            <a:ext uri="{FF2B5EF4-FFF2-40B4-BE49-F238E27FC236}">
              <a16:creationId xmlns:a16="http://schemas.microsoft.com/office/drawing/2014/main" id="{3169490A-2651-6D46-39DC-3B151BFCFAC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240</xdr:row>
      <xdr:rowOff>0</xdr:rowOff>
    </xdr:from>
    <xdr:to>
      <xdr:col>3</xdr:col>
      <xdr:colOff>60960</xdr:colOff>
      <xdr:row>240</xdr:row>
      <xdr:rowOff>60960</xdr:rowOff>
    </xdr:to>
    <xdr:sp macro="" textlink="">
      <xdr:nvSpPr>
        <xdr:cNvPr id="1458320" name="AutoShape 57">
          <a:hlinkClick xmlns:r="http://schemas.openxmlformats.org/officeDocument/2006/relationships" r:id="rId1" tgtFrame="_blank"/>
          <a:extLst>
            <a:ext uri="{FF2B5EF4-FFF2-40B4-BE49-F238E27FC236}">
              <a16:creationId xmlns:a16="http://schemas.microsoft.com/office/drawing/2014/main" id="{8C05474F-D952-A7EF-FD6F-8F8F38231B65}"/>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321" name="AutoShape 120">
          <a:hlinkClick xmlns:r="http://schemas.openxmlformats.org/officeDocument/2006/relationships" r:id="rId1" tgtFrame="_blank"/>
          <a:extLst>
            <a:ext uri="{FF2B5EF4-FFF2-40B4-BE49-F238E27FC236}">
              <a16:creationId xmlns:a16="http://schemas.microsoft.com/office/drawing/2014/main" id="{0AF3067A-8722-C1AD-F0BB-F64F38DE82A8}"/>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322" name="AutoShape 121">
          <a:extLst>
            <a:ext uri="{FF2B5EF4-FFF2-40B4-BE49-F238E27FC236}">
              <a16:creationId xmlns:a16="http://schemas.microsoft.com/office/drawing/2014/main" id="{3ED14DC8-0F37-0AE4-A18E-7CC4E67D298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157</xdr:row>
      <xdr:rowOff>0</xdr:rowOff>
    </xdr:from>
    <xdr:to>
      <xdr:col>3</xdr:col>
      <xdr:colOff>60960</xdr:colOff>
      <xdr:row>157</xdr:row>
      <xdr:rowOff>60960</xdr:rowOff>
    </xdr:to>
    <xdr:sp macro="" textlink="">
      <xdr:nvSpPr>
        <xdr:cNvPr id="1458323" name="AutoShape 123">
          <a:hlinkClick xmlns:r="http://schemas.openxmlformats.org/officeDocument/2006/relationships" r:id="rId1" tgtFrame="_blank"/>
          <a:extLst>
            <a:ext uri="{FF2B5EF4-FFF2-40B4-BE49-F238E27FC236}">
              <a16:creationId xmlns:a16="http://schemas.microsoft.com/office/drawing/2014/main" id="{311B6209-D2F3-9E7B-3E3D-0B1CDD1003A4}"/>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24" name="AutoShape 31">
          <a:extLst>
            <a:ext uri="{FF2B5EF4-FFF2-40B4-BE49-F238E27FC236}">
              <a16:creationId xmlns:a16="http://schemas.microsoft.com/office/drawing/2014/main" id="{0C38024C-D51E-F668-26B0-1938DB76FD7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8325" name="AutoShape 33">
          <a:extLst>
            <a:ext uri="{FF2B5EF4-FFF2-40B4-BE49-F238E27FC236}">
              <a16:creationId xmlns:a16="http://schemas.microsoft.com/office/drawing/2014/main" id="{3ACBEE36-CF20-1DFB-ACC3-973D47058542}"/>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326" name="AutoShape 19">
          <a:extLst>
            <a:ext uri="{FF2B5EF4-FFF2-40B4-BE49-F238E27FC236}">
              <a16:creationId xmlns:a16="http://schemas.microsoft.com/office/drawing/2014/main" id="{72EE0BBA-D87A-336D-8D54-43B48668539D}"/>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60960</xdr:colOff>
      <xdr:row>232</xdr:row>
      <xdr:rowOff>60960</xdr:rowOff>
    </xdr:to>
    <xdr:sp macro="" textlink="">
      <xdr:nvSpPr>
        <xdr:cNvPr id="1458327" name="AutoShape 43">
          <a:extLst>
            <a:ext uri="{FF2B5EF4-FFF2-40B4-BE49-F238E27FC236}">
              <a16:creationId xmlns:a16="http://schemas.microsoft.com/office/drawing/2014/main" id="{9BBF8BF5-6765-9BD2-2AE9-CFF921495BC0}"/>
            </a:ext>
          </a:extLst>
        </xdr:cNvPr>
        <xdr:cNvSpPr>
          <a:spLocks noChangeAspect="1" noChangeArrowheads="1"/>
        </xdr:cNvSpPr>
      </xdr:nvSpPr>
      <xdr:spPr bwMode="auto">
        <a:xfrm>
          <a:off x="655320" y="2768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28" name="AutoShape 65">
          <a:extLst>
            <a:ext uri="{FF2B5EF4-FFF2-40B4-BE49-F238E27FC236}">
              <a16:creationId xmlns:a16="http://schemas.microsoft.com/office/drawing/2014/main" id="{942B3E12-DF98-FCFF-1D19-DD024352AD6E}"/>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329" name="AutoShape 70" descr="ITA">
          <a:extLst>
            <a:ext uri="{FF2B5EF4-FFF2-40B4-BE49-F238E27FC236}">
              <a16:creationId xmlns:a16="http://schemas.microsoft.com/office/drawing/2014/main" id="{A5CA179A-BDFB-B818-FF28-98ADD28E7A4C}"/>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8330" name="AutoShape 75">
          <a:extLst>
            <a:ext uri="{FF2B5EF4-FFF2-40B4-BE49-F238E27FC236}">
              <a16:creationId xmlns:a16="http://schemas.microsoft.com/office/drawing/2014/main" id="{71E48EAF-8477-EFBF-4F2C-378FEF2E9807}"/>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8331" name="AutoShape 9">
          <a:extLst>
            <a:ext uri="{FF2B5EF4-FFF2-40B4-BE49-F238E27FC236}">
              <a16:creationId xmlns:a16="http://schemas.microsoft.com/office/drawing/2014/main" id="{975FA2A4-5A86-8A1A-CEB5-F3CA2844FA9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297180</xdr:colOff>
      <xdr:row>89</xdr:row>
      <xdr:rowOff>91439</xdr:rowOff>
    </xdr:to>
    <xdr:sp macro="" textlink="">
      <xdr:nvSpPr>
        <xdr:cNvPr id="1458332" name="AutoShape 102" descr="ITA">
          <a:extLst>
            <a:ext uri="{FF2B5EF4-FFF2-40B4-BE49-F238E27FC236}">
              <a16:creationId xmlns:a16="http://schemas.microsoft.com/office/drawing/2014/main" id="{E5F7C5DB-80A3-A6A5-8A6C-C2451A8562CA}"/>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8333" name="AutoShape 128" descr="ITA">
          <a:extLst>
            <a:ext uri="{FF2B5EF4-FFF2-40B4-BE49-F238E27FC236}">
              <a16:creationId xmlns:a16="http://schemas.microsoft.com/office/drawing/2014/main" id="{DCFACDA0-5C80-3793-1B57-BBFD688425F0}"/>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115</xdr:row>
      <xdr:rowOff>0</xdr:rowOff>
    </xdr:from>
    <xdr:to>
      <xdr:col>4</xdr:col>
      <xdr:colOff>312418</xdr:colOff>
      <xdr:row>116</xdr:row>
      <xdr:rowOff>91439</xdr:rowOff>
    </xdr:to>
    <xdr:sp macro="" textlink="">
      <xdr:nvSpPr>
        <xdr:cNvPr id="1458334" name="AutoShape 110" descr="ITA">
          <a:extLst>
            <a:ext uri="{FF2B5EF4-FFF2-40B4-BE49-F238E27FC236}">
              <a16:creationId xmlns:a16="http://schemas.microsoft.com/office/drawing/2014/main" id="{9439E593-77DA-914B-8FF3-313789CF7EC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8335" name="AutoShape 108" descr="ITA">
          <a:extLst>
            <a:ext uri="{FF2B5EF4-FFF2-40B4-BE49-F238E27FC236}">
              <a16:creationId xmlns:a16="http://schemas.microsoft.com/office/drawing/2014/main" id="{80E7FB2A-C220-75A0-2C21-2FCD749F0A99}"/>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55</xdr:row>
      <xdr:rowOff>0</xdr:rowOff>
    </xdr:from>
    <xdr:to>
      <xdr:col>4</xdr:col>
      <xdr:colOff>312418</xdr:colOff>
      <xdr:row>56</xdr:row>
      <xdr:rowOff>91439</xdr:rowOff>
    </xdr:to>
    <xdr:sp macro="" textlink="">
      <xdr:nvSpPr>
        <xdr:cNvPr id="1458336" name="AutoShape 110" descr="ITA">
          <a:extLst>
            <a:ext uri="{FF2B5EF4-FFF2-40B4-BE49-F238E27FC236}">
              <a16:creationId xmlns:a16="http://schemas.microsoft.com/office/drawing/2014/main" id="{5B0413EE-7DDD-65C7-7870-03A33C870BA1}"/>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312420</xdr:colOff>
      <xdr:row>116</xdr:row>
      <xdr:rowOff>91439</xdr:rowOff>
    </xdr:to>
    <xdr:sp macro="" textlink="">
      <xdr:nvSpPr>
        <xdr:cNvPr id="1458337" name="AutoShape 114" descr="ITA">
          <a:extLst>
            <a:ext uri="{FF2B5EF4-FFF2-40B4-BE49-F238E27FC236}">
              <a16:creationId xmlns:a16="http://schemas.microsoft.com/office/drawing/2014/main" id="{0974E71B-3C3E-22F8-70E1-C1286B116F00}"/>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338" name="AutoShape 116" descr="ITA">
          <a:extLst>
            <a:ext uri="{FF2B5EF4-FFF2-40B4-BE49-F238E27FC236}">
              <a16:creationId xmlns:a16="http://schemas.microsoft.com/office/drawing/2014/main" id="{5D684467-7800-ED9F-BD00-225D1FE8336A}"/>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339" name="AutoShape 118" descr="ITA">
          <a:extLst>
            <a:ext uri="{FF2B5EF4-FFF2-40B4-BE49-F238E27FC236}">
              <a16:creationId xmlns:a16="http://schemas.microsoft.com/office/drawing/2014/main" id="{A74D1EF2-09B3-4509-21F4-652216D98EE5}"/>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312420</xdr:colOff>
      <xdr:row>52</xdr:row>
      <xdr:rowOff>91443</xdr:rowOff>
    </xdr:to>
    <xdr:sp macro="" textlink="">
      <xdr:nvSpPr>
        <xdr:cNvPr id="1458340" name="AutoShape 120" descr="ITA">
          <a:extLst>
            <a:ext uri="{FF2B5EF4-FFF2-40B4-BE49-F238E27FC236}">
              <a16:creationId xmlns:a16="http://schemas.microsoft.com/office/drawing/2014/main" id="{9B2265BC-CDD4-E536-9C48-BDED682BFB0D}"/>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341" name="AutoShape 31">
          <a:extLst>
            <a:ext uri="{FF2B5EF4-FFF2-40B4-BE49-F238E27FC236}">
              <a16:creationId xmlns:a16="http://schemas.microsoft.com/office/drawing/2014/main" id="{D62E7D6C-B695-11F3-A46D-0791C771B68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342" name="AutoShape 33">
          <a:hlinkClick xmlns:r="http://schemas.openxmlformats.org/officeDocument/2006/relationships" r:id="rId1" tgtFrame="_blank"/>
          <a:extLst>
            <a:ext uri="{FF2B5EF4-FFF2-40B4-BE49-F238E27FC236}">
              <a16:creationId xmlns:a16="http://schemas.microsoft.com/office/drawing/2014/main" id="{E4ECCB14-DE03-99A5-5822-2D34A35C03F9}"/>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343" name="AutoShape 34">
          <a:extLst>
            <a:ext uri="{FF2B5EF4-FFF2-40B4-BE49-F238E27FC236}">
              <a16:creationId xmlns:a16="http://schemas.microsoft.com/office/drawing/2014/main" id="{98CFC3C3-F97E-DEFC-94A5-781B41EC533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58</xdr:row>
      <xdr:rowOff>0</xdr:rowOff>
    </xdr:from>
    <xdr:to>
      <xdr:col>3</xdr:col>
      <xdr:colOff>60960</xdr:colOff>
      <xdr:row>58</xdr:row>
      <xdr:rowOff>60960</xdr:rowOff>
    </xdr:to>
    <xdr:sp macro="" textlink="">
      <xdr:nvSpPr>
        <xdr:cNvPr id="1458344" name="AutoShape 36">
          <a:hlinkClick xmlns:r="http://schemas.openxmlformats.org/officeDocument/2006/relationships" r:id="rId1" tgtFrame="_blank"/>
          <a:extLst>
            <a:ext uri="{FF2B5EF4-FFF2-40B4-BE49-F238E27FC236}">
              <a16:creationId xmlns:a16="http://schemas.microsoft.com/office/drawing/2014/main" id="{BE3DDC73-4994-B7BB-BB8A-709E8C70848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345" name="AutoShape 80" descr="ITA">
          <a:extLst>
            <a:ext uri="{FF2B5EF4-FFF2-40B4-BE49-F238E27FC236}">
              <a16:creationId xmlns:a16="http://schemas.microsoft.com/office/drawing/2014/main" id="{A5CA599C-560A-ECEE-E355-2D9B18B9BAE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346" name="AutoShape 92" descr="ITA">
          <a:extLst>
            <a:ext uri="{FF2B5EF4-FFF2-40B4-BE49-F238E27FC236}">
              <a16:creationId xmlns:a16="http://schemas.microsoft.com/office/drawing/2014/main" id="{318FA52C-A15D-5C26-E0F8-DE968DACAD99}"/>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47" name="AutoShape 94">
          <a:extLst>
            <a:ext uri="{FF2B5EF4-FFF2-40B4-BE49-F238E27FC236}">
              <a16:creationId xmlns:a16="http://schemas.microsoft.com/office/drawing/2014/main" id="{227DD62A-8151-7DF1-E100-F5A4E9101C9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348" name="AutoShape 95" descr="ITA">
          <a:extLst>
            <a:ext uri="{FF2B5EF4-FFF2-40B4-BE49-F238E27FC236}">
              <a16:creationId xmlns:a16="http://schemas.microsoft.com/office/drawing/2014/main" id="{E1EFE11A-ED55-3798-4AAF-9C4EAF66635C}"/>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49" name="AutoShape 96">
          <a:hlinkClick xmlns:r="http://schemas.openxmlformats.org/officeDocument/2006/relationships" r:id="rId1" tgtFrame="_blank"/>
          <a:extLst>
            <a:ext uri="{FF2B5EF4-FFF2-40B4-BE49-F238E27FC236}">
              <a16:creationId xmlns:a16="http://schemas.microsoft.com/office/drawing/2014/main" id="{BDA30BA9-38E1-98FC-35B1-399FF6426270}"/>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50" name="AutoShape 97">
          <a:extLst>
            <a:ext uri="{FF2B5EF4-FFF2-40B4-BE49-F238E27FC236}">
              <a16:creationId xmlns:a16="http://schemas.microsoft.com/office/drawing/2014/main" id="{04EFEEED-C684-520E-8EE3-CEE2F3A07AF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51" name="AutoShape 99">
          <a:hlinkClick xmlns:r="http://schemas.openxmlformats.org/officeDocument/2006/relationships" r:id="rId1" tgtFrame="_blank"/>
          <a:extLst>
            <a:ext uri="{FF2B5EF4-FFF2-40B4-BE49-F238E27FC236}">
              <a16:creationId xmlns:a16="http://schemas.microsoft.com/office/drawing/2014/main" id="{F2A06711-0BEE-B68B-4F18-F560E3B0052F}"/>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91443</xdr:rowOff>
    </xdr:to>
    <xdr:sp macro="" textlink="">
      <xdr:nvSpPr>
        <xdr:cNvPr id="1458352" name="AutoShape 95" descr="ITA">
          <a:extLst>
            <a:ext uri="{FF2B5EF4-FFF2-40B4-BE49-F238E27FC236}">
              <a16:creationId xmlns:a16="http://schemas.microsoft.com/office/drawing/2014/main" id="{6B0C9BB6-93B7-3C4F-24E7-8CE8F125E560}"/>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8353" name="AutoShape 101" descr="ITA">
          <a:extLst>
            <a:ext uri="{FF2B5EF4-FFF2-40B4-BE49-F238E27FC236}">
              <a16:creationId xmlns:a16="http://schemas.microsoft.com/office/drawing/2014/main" id="{B24EA574-12AD-03BF-69E2-39F2054E12C4}"/>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8354" name="AutoShape 104" descr="ITA">
          <a:extLst>
            <a:ext uri="{FF2B5EF4-FFF2-40B4-BE49-F238E27FC236}">
              <a16:creationId xmlns:a16="http://schemas.microsoft.com/office/drawing/2014/main" id="{B40778E4-1468-4270-2138-D1324D7945FF}"/>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8355" name="AutoShape 107" descr="ITA">
          <a:extLst>
            <a:ext uri="{FF2B5EF4-FFF2-40B4-BE49-F238E27FC236}">
              <a16:creationId xmlns:a16="http://schemas.microsoft.com/office/drawing/2014/main" id="{B2B9184F-2E73-9521-B699-5321D6E104CF}"/>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356" name="AutoShape 131" descr="ITA">
          <a:extLst>
            <a:ext uri="{FF2B5EF4-FFF2-40B4-BE49-F238E27FC236}">
              <a16:creationId xmlns:a16="http://schemas.microsoft.com/office/drawing/2014/main" id="{94D9F674-8CA2-84FD-8443-54CEA9F456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357" name="AutoShape 134" descr="ITA">
          <a:extLst>
            <a:ext uri="{FF2B5EF4-FFF2-40B4-BE49-F238E27FC236}">
              <a16:creationId xmlns:a16="http://schemas.microsoft.com/office/drawing/2014/main" id="{6764935C-ED13-A310-A0C3-4B4C8D5B9876}"/>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205</xdr:row>
      <xdr:rowOff>0</xdr:rowOff>
    </xdr:from>
    <xdr:to>
      <xdr:col>3</xdr:col>
      <xdr:colOff>60960</xdr:colOff>
      <xdr:row>205</xdr:row>
      <xdr:rowOff>60960</xdr:rowOff>
    </xdr:to>
    <xdr:sp macro="" textlink="">
      <xdr:nvSpPr>
        <xdr:cNvPr id="1458358" name="AutoShape 3">
          <a:hlinkClick xmlns:r="http://schemas.openxmlformats.org/officeDocument/2006/relationships" r:id="rId1" tgtFrame="_blank"/>
          <a:extLst>
            <a:ext uri="{FF2B5EF4-FFF2-40B4-BE49-F238E27FC236}">
              <a16:creationId xmlns:a16="http://schemas.microsoft.com/office/drawing/2014/main" id="{DA51A812-61A4-0EE6-CC94-74547F12FAE7}"/>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60960</xdr:colOff>
      <xdr:row>205</xdr:row>
      <xdr:rowOff>60960</xdr:rowOff>
    </xdr:to>
    <xdr:sp macro="" textlink="">
      <xdr:nvSpPr>
        <xdr:cNvPr id="1458359" name="AutoShape 4">
          <a:extLst>
            <a:ext uri="{FF2B5EF4-FFF2-40B4-BE49-F238E27FC236}">
              <a16:creationId xmlns:a16="http://schemas.microsoft.com/office/drawing/2014/main" id="{CAE4C541-3A95-FF43-69E8-BC8FF7034E0C}"/>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8360" name="AutoShape 6">
          <a:hlinkClick xmlns:r="http://schemas.openxmlformats.org/officeDocument/2006/relationships" r:id="rId1" tgtFrame="_blank"/>
          <a:extLst>
            <a:ext uri="{FF2B5EF4-FFF2-40B4-BE49-F238E27FC236}">
              <a16:creationId xmlns:a16="http://schemas.microsoft.com/office/drawing/2014/main" id="{AAA1D5C0-3B8A-F619-22BE-426FC7733B1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61" name="AutoShape 25">
          <a:extLst>
            <a:ext uri="{FF2B5EF4-FFF2-40B4-BE49-F238E27FC236}">
              <a16:creationId xmlns:a16="http://schemas.microsoft.com/office/drawing/2014/main" id="{BF0FC9BE-B812-38BF-0194-E44986F87914}"/>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62" name="AutoShape 27">
          <a:hlinkClick xmlns:r="http://schemas.openxmlformats.org/officeDocument/2006/relationships" r:id="rId1" tgtFrame="_blank"/>
          <a:extLst>
            <a:ext uri="{FF2B5EF4-FFF2-40B4-BE49-F238E27FC236}">
              <a16:creationId xmlns:a16="http://schemas.microsoft.com/office/drawing/2014/main" id="{3C880552-9D48-66D6-CD56-F03A82FDD747}"/>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63" name="AutoShape 28">
          <a:extLst>
            <a:ext uri="{FF2B5EF4-FFF2-40B4-BE49-F238E27FC236}">
              <a16:creationId xmlns:a16="http://schemas.microsoft.com/office/drawing/2014/main" id="{E9E4A24B-013D-B2C6-DBC7-F1A2F054FCE3}"/>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64" name="AutoShape 30">
          <a:hlinkClick xmlns:r="http://schemas.openxmlformats.org/officeDocument/2006/relationships" r:id="rId1" tgtFrame="_blank"/>
          <a:extLst>
            <a:ext uri="{FF2B5EF4-FFF2-40B4-BE49-F238E27FC236}">
              <a16:creationId xmlns:a16="http://schemas.microsoft.com/office/drawing/2014/main" id="{682B8357-DE56-9FB6-80FF-4DD55B665FA0}"/>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65" name="AutoShape 52">
          <a:extLst>
            <a:ext uri="{FF2B5EF4-FFF2-40B4-BE49-F238E27FC236}">
              <a16:creationId xmlns:a16="http://schemas.microsoft.com/office/drawing/2014/main" id="{CD91534F-F6A1-D9A7-32BD-81A3AC8AB297}"/>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66" name="AutoShape 54">
          <a:hlinkClick xmlns:r="http://schemas.openxmlformats.org/officeDocument/2006/relationships" r:id="rId1" tgtFrame="_blank"/>
          <a:extLst>
            <a:ext uri="{FF2B5EF4-FFF2-40B4-BE49-F238E27FC236}">
              <a16:creationId xmlns:a16="http://schemas.microsoft.com/office/drawing/2014/main" id="{CEEC8AB9-4776-0665-0C4A-FF73C6175F6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367" name="AutoShape 55">
          <a:extLst>
            <a:ext uri="{FF2B5EF4-FFF2-40B4-BE49-F238E27FC236}">
              <a16:creationId xmlns:a16="http://schemas.microsoft.com/office/drawing/2014/main" id="{3A5F5033-4164-BDB2-4749-DFF0238A9BF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368" name="AutoShape 57">
          <a:hlinkClick xmlns:r="http://schemas.openxmlformats.org/officeDocument/2006/relationships" r:id="rId1" tgtFrame="_blank"/>
          <a:extLst>
            <a:ext uri="{FF2B5EF4-FFF2-40B4-BE49-F238E27FC236}">
              <a16:creationId xmlns:a16="http://schemas.microsoft.com/office/drawing/2014/main" id="{6E9BCE0C-E36B-C79A-26ED-63E31B02CD87}"/>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8369" name="AutoShape 120">
          <a:hlinkClick xmlns:r="http://schemas.openxmlformats.org/officeDocument/2006/relationships" r:id="rId1" tgtFrame="_blank"/>
          <a:extLst>
            <a:ext uri="{FF2B5EF4-FFF2-40B4-BE49-F238E27FC236}">
              <a16:creationId xmlns:a16="http://schemas.microsoft.com/office/drawing/2014/main" id="{6FFC41CE-B6B0-7247-9ABF-C0C3C29B0019}"/>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8370" name="AutoShape 121">
          <a:extLst>
            <a:ext uri="{FF2B5EF4-FFF2-40B4-BE49-F238E27FC236}">
              <a16:creationId xmlns:a16="http://schemas.microsoft.com/office/drawing/2014/main" id="{2DD4FE57-AD24-380F-C81E-E25CB95077B5}"/>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8371" name="AutoShape 123">
          <a:hlinkClick xmlns:r="http://schemas.openxmlformats.org/officeDocument/2006/relationships" r:id="rId1" tgtFrame="_blank"/>
          <a:extLst>
            <a:ext uri="{FF2B5EF4-FFF2-40B4-BE49-F238E27FC236}">
              <a16:creationId xmlns:a16="http://schemas.microsoft.com/office/drawing/2014/main" id="{C3AC9307-FC10-9609-2261-6DF92A1346ED}"/>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72" name="AutoShape 133">
          <a:extLst>
            <a:ext uri="{FF2B5EF4-FFF2-40B4-BE49-F238E27FC236}">
              <a16:creationId xmlns:a16="http://schemas.microsoft.com/office/drawing/2014/main" id="{0043817A-D668-86BA-9F28-D1217EBC9D71}"/>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73" name="AutoShape 135">
          <a:hlinkClick xmlns:r="http://schemas.openxmlformats.org/officeDocument/2006/relationships" r:id="rId1" tgtFrame="_blank"/>
          <a:extLst>
            <a:ext uri="{FF2B5EF4-FFF2-40B4-BE49-F238E27FC236}">
              <a16:creationId xmlns:a16="http://schemas.microsoft.com/office/drawing/2014/main" id="{86A5BD1C-6E11-A959-1D76-DC9D2053D027}"/>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58374" name="AutoShape 4">
          <a:extLst>
            <a:ext uri="{FF2B5EF4-FFF2-40B4-BE49-F238E27FC236}">
              <a16:creationId xmlns:a16="http://schemas.microsoft.com/office/drawing/2014/main" id="{B6709DA7-1E03-5B1F-9424-C0EA92D390F5}"/>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8375" name="AutoShape 55">
          <a:extLst>
            <a:ext uri="{FF2B5EF4-FFF2-40B4-BE49-F238E27FC236}">
              <a16:creationId xmlns:a16="http://schemas.microsoft.com/office/drawing/2014/main" id="{3EA05EA5-DE58-625B-0DD5-6FADFB979715}"/>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8376" name="AutoShape 57">
          <a:hlinkClick xmlns:r="http://schemas.openxmlformats.org/officeDocument/2006/relationships" r:id="rId1" tgtFrame="_blank"/>
          <a:extLst>
            <a:ext uri="{FF2B5EF4-FFF2-40B4-BE49-F238E27FC236}">
              <a16:creationId xmlns:a16="http://schemas.microsoft.com/office/drawing/2014/main" id="{57EF8D9E-4C38-E2A5-77B3-840ADC6C977D}"/>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377" name="AutoShape 120">
          <a:hlinkClick xmlns:r="http://schemas.openxmlformats.org/officeDocument/2006/relationships" r:id="rId1" tgtFrame="_blank"/>
          <a:extLst>
            <a:ext uri="{FF2B5EF4-FFF2-40B4-BE49-F238E27FC236}">
              <a16:creationId xmlns:a16="http://schemas.microsoft.com/office/drawing/2014/main" id="{3089F445-02D1-79FD-EF44-56E9F805F3FE}"/>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378" name="AutoShape 121">
          <a:extLst>
            <a:ext uri="{FF2B5EF4-FFF2-40B4-BE49-F238E27FC236}">
              <a16:creationId xmlns:a16="http://schemas.microsoft.com/office/drawing/2014/main" id="{9EEEC935-1A22-8CC3-54C1-3DA61C15520B}"/>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379" name="AutoShape 123">
          <a:hlinkClick xmlns:r="http://schemas.openxmlformats.org/officeDocument/2006/relationships" r:id="rId1" tgtFrame="_blank"/>
          <a:extLst>
            <a:ext uri="{FF2B5EF4-FFF2-40B4-BE49-F238E27FC236}">
              <a16:creationId xmlns:a16="http://schemas.microsoft.com/office/drawing/2014/main" id="{473BC0AB-8603-B8BE-F2F2-4642A058DC14}"/>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8380" name="AutoShape 31">
          <a:extLst>
            <a:ext uri="{FF2B5EF4-FFF2-40B4-BE49-F238E27FC236}">
              <a16:creationId xmlns:a16="http://schemas.microsoft.com/office/drawing/2014/main" id="{38430479-F4DC-134E-138A-CC8E779B60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381" name="AutoShape 33">
          <a:extLst>
            <a:ext uri="{FF2B5EF4-FFF2-40B4-BE49-F238E27FC236}">
              <a16:creationId xmlns:a16="http://schemas.microsoft.com/office/drawing/2014/main" id="{5BB270ED-42BE-2BBA-7513-71303F95A63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382" name="AutoShape 19">
          <a:extLst>
            <a:ext uri="{FF2B5EF4-FFF2-40B4-BE49-F238E27FC236}">
              <a16:creationId xmlns:a16="http://schemas.microsoft.com/office/drawing/2014/main" id="{B9FD2306-02B6-96AD-C9B4-9F4F9BF65B52}"/>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8383" name="AutoShape 43">
          <a:extLst>
            <a:ext uri="{FF2B5EF4-FFF2-40B4-BE49-F238E27FC236}">
              <a16:creationId xmlns:a16="http://schemas.microsoft.com/office/drawing/2014/main" id="{96647AE2-3453-F1FE-73FE-65A76E0926E4}"/>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384" name="AutoShape 65">
          <a:extLst>
            <a:ext uri="{FF2B5EF4-FFF2-40B4-BE49-F238E27FC236}">
              <a16:creationId xmlns:a16="http://schemas.microsoft.com/office/drawing/2014/main" id="{2C47019A-2022-F997-F6A2-9A7FDD99D814}"/>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277</xdr:row>
      <xdr:rowOff>0</xdr:rowOff>
    </xdr:from>
    <xdr:to>
      <xdr:col>3</xdr:col>
      <xdr:colOff>297180</xdr:colOff>
      <xdr:row>278</xdr:row>
      <xdr:rowOff>91443</xdr:rowOff>
    </xdr:to>
    <xdr:sp macro="" textlink="">
      <xdr:nvSpPr>
        <xdr:cNvPr id="1458385" name="AutoShape 70" descr="ITA">
          <a:extLst>
            <a:ext uri="{FF2B5EF4-FFF2-40B4-BE49-F238E27FC236}">
              <a16:creationId xmlns:a16="http://schemas.microsoft.com/office/drawing/2014/main" id="{6D893FD1-6D26-678F-D72D-D375D11160A3}"/>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386" name="AutoShape 75">
          <a:extLst>
            <a:ext uri="{FF2B5EF4-FFF2-40B4-BE49-F238E27FC236}">
              <a16:creationId xmlns:a16="http://schemas.microsoft.com/office/drawing/2014/main" id="{60731A6C-CA27-4D85-668E-853FBE01FA92}"/>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60960</xdr:colOff>
      <xdr:row>88</xdr:row>
      <xdr:rowOff>60960</xdr:rowOff>
    </xdr:to>
    <xdr:sp macro="" textlink="">
      <xdr:nvSpPr>
        <xdr:cNvPr id="1458387" name="AutoShape 9">
          <a:extLst>
            <a:ext uri="{FF2B5EF4-FFF2-40B4-BE49-F238E27FC236}">
              <a16:creationId xmlns:a16="http://schemas.microsoft.com/office/drawing/2014/main" id="{0D8D6D17-8681-7082-F221-AA9592D1AB75}"/>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388" name="AutoShape 102" descr="ITA">
          <a:extLst>
            <a:ext uri="{FF2B5EF4-FFF2-40B4-BE49-F238E27FC236}">
              <a16:creationId xmlns:a16="http://schemas.microsoft.com/office/drawing/2014/main" id="{B08528A0-D979-5970-49C5-13984A674A31}"/>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3</xdr:col>
      <xdr:colOff>297180</xdr:colOff>
      <xdr:row>238</xdr:row>
      <xdr:rowOff>91439</xdr:rowOff>
    </xdr:to>
    <xdr:sp macro="" textlink="">
      <xdr:nvSpPr>
        <xdr:cNvPr id="1458389" name="AutoShape 128" descr="ITA">
          <a:extLst>
            <a:ext uri="{FF2B5EF4-FFF2-40B4-BE49-F238E27FC236}">
              <a16:creationId xmlns:a16="http://schemas.microsoft.com/office/drawing/2014/main" id="{98C15DDE-5FBA-87E3-6ECB-46ED4424C958}"/>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79</xdr:row>
      <xdr:rowOff>0</xdr:rowOff>
    </xdr:from>
    <xdr:to>
      <xdr:col>4</xdr:col>
      <xdr:colOff>312418</xdr:colOff>
      <xdr:row>80</xdr:row>
      <xdr:rowOff>91438</xdr:rowOff>
    </xdr:to>
    <xdr:sp macro="" textlink="">
      <xdr:nvSpPr>
        <xdr:cNvPr id="1458390" name="AutoShape 110" descr="ITA">
          <a:extLst>
            <a:ext uri="{FF2B5EF4-FFF2-40B4-BE49-F238E27FC236}">
              <a16:creationId xmlns:a16="http://schemas.microsoft.com/office/drawing/2014/main" id="{A4C148C7-65D5-CC3A-FFD2-0B01CB596005}"/>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8391" name="AutoShape 108" descr="ITA">
          <a:extLst>
            <a:ext uri="{FF2B5EF4-FFF2-40B4-BE49-F238E27FC236}">
              <a16:creationId xmlns:a16="http://schemas.microsoft.com/office/drawing/2014/main" id="{3EFFD994-FDC4-10D0-EB99-342A2C3D0C98}"/>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299</xdr:row>
      <xdr:rowOff>0</xdr:rowOff>
    </xdr:from>
    <xdr:to>
      <xdr:col>4</xdr:col>
      <xdr:colOff>312418</xdr:colOff>
      <xdr:row>300</xdr:row>
      <xdr:rowOff>91443</xdr:rowOff>
    </xdr:to>
    <xdr:sp macro="" textlink="">
      <xdr:nvSpPr>
        <xdr:cNvPr id="1458392" name="AutoShape 110" descr="ITA">
          <a:extLst>
            <a:ext uri="{FF2B5EF4-FFF2-40B4-BE49-F238E27FC236}">
              <a16:creationId xmlns:a16="http://schemas.microsoft.com/office/drawing/2014/main" id="{9759A2E4-BE01-9880-E729-653CABFA2E34}"/>
            </a:ext>
          </a:extLst>
        </xdr:cNvPr>
        <xdr:cNvSpPr>
          <a:spLocks noChangeAspect="1" noChangeArrowheads="1"/>
        </xdr:cNvSpPr>
      </xdr:nvSpPr>
      <xdr:spPr bwMode="auto">
        <a:xfrm>
          <a:off x="220980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312420</xdr:colOff>
      <xdr:row>80</xdr:row>
      <xdr:rowOff>91438</xdr:rowOff>
    </xdr:to>
    <xdr:sp macro="" textlink="">
      <xdr:nvSpPr>
        <xdr:cNvPr id="1458393" name="AutoShape 114" descr="ITA">
          <a:extLst>
            <a:ext uri="{FF2B5EF4-FFF2-40B4-BE49-F238E27FC236}">
              <a16:creationId xmlns:a16="http://schemas.microsoft.com/office/drawing/2014/main" id="{B47EFE42-E492-03A8-5E45-2327231B227F}"/>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394" name="AutoShape 116" descr="ITA">
          <a:extLst>
            <a:ext uri="{FF2B5EF4-FFF2-40B4-BE49-F238E27FC236}">
              <a16:creationId xmlns:a16="http://schemas.microsoft.com/office/drawing/2014/main" id="{148EA68B-48C3-D6F1-B820-5A3CCFD80EB6}"/>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91443</xdr:rowOff>
    </xdr:to>
    <xdr:sp macro="" textlink="">
      <xdr:nvSpPr>
        <xdr:cNvPr id="1458395" name="AutoShape 118" descr="ITA">
          <a:extLst>
            <a:ext uri="{FF2B5EF4-FFF2-40B4-BE49-F238E27FC236}">
              <a16:creationId xmlns:a16="http://schemas.microsoft.com/office/drawing/2014/main" id="{F62D783D-23F5-74DB-25EB-25640F016EDD}"/>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312420</xdr:colOff>
      <xdr:row>37</xdr:row>
      <xdr:rowOff>91440</xdr:rowOff>
    </xdr:to>
    <xdr:sp macro="" textlink="">
      <xdr:nvSpPr>
        <xdr:cNvPr id="1458396" name="AutoShape 120" descr="ITA">
          <a:extLst>
            <a:ext uri="{FF2B5EF4-FFF2-40B4-BE49-F238E27FC236}">
              <a16:creationId xmlns:a16="http://schemas.microsoft.com/office/drawing/2014/main" id="{864552D3-25A5-E4AF-44A3-4A4EE30B288A}"/>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397" name="AutoShape 31">
          <a:extLst>
            <a:ext uri="{FF2B5EF4-FFF2-40B4-BE49-F238E27FC236}">
              <a16:creationId xmlns:a16="http://schemas.microsoft.com/office/drawing/2014/main" id="{1B9C4057-0E54-6FBC-C0C0-339A011D323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398" name="AutoShape 33">
          <a:hlinkClick xmlns:r="http://schemas.openxmlformats.org/officeDocument/2006/relationships" r:id="rId1" tgtFrame="_blank"/>
          <a:extLst>
            <a:ext uri="{FF2B5EF4-FFF2-40B4-BE49-F238E27FC236}">
              <a16:creationId xmlns:a16="http://schemas.microsoft.com/office/drawing/2014/main" id="{28CBF3EF-7834-18DD-6A0A-1CE0E9DA982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399" name="AutoShape 34">
          <a:extLst>
            <a:ext uri="{FF2B5EF4-FFF2-40B4-BE49-F238E27FC236}">
              <a16:creationId xmlns:a16="http://schemas.microsoft.com/office/drawing/2014/main" id="{23FCE09E-11C0-B7D8-F702-4E9D0813FED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400" name="AutoShape 36">
          <a:hlinkClick xmlns:r="http://schemas.openxmlformats.org/officeDocument/2006/relationships" r:id="rId1" tgtFrame="_blank"/>
          <a:extLst>
            <a:ext uri="{FF2B5EF4-FFF2-40B4-BE49-F238E27FC236}">
              <a16:creationId xmlns:a16="http://schemas.microsoft.com/office/drawing/2014/main" id="{50A1621C-7F1A-5DC3-D268-3CF7A2FC2DB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401" name="AutoShape 80" descr="ITA">
          <a:extLst>
            <a:ext uri="{FF2B5EF4-FFF2-40B4-BE49-F238E27FC236}">
              <a16:creationId xmlns:a16="http://schemas.microsoft.com/office/drawing/2014/main" id="{7D34AFE3-BE9A-FE26-65BA-7368E7A12C76}"/>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304800</xdr:colOff>
      <xdr:row>300</xdr:row>
      <xdr:rowOff>91442</xdr:rowOff>
    </xdr:to>
    <xdr:sp macro="" textlink="">
      <xdr:nvSpPr>
        <xdr:cNvPr id="1458402" name="AutoShape 92" descr="ITA">
          <a:extLst>
            <a:ext uri="{FF2B5EF4-FFF2-40B4-BE49-F238E27FC236}">
              <a16:creationId xmlns:a16="http://schemas.microsoft.com/office/drawing/2014/main" id="{B7CB65DC-EBB8-F2DF-92D0-222FF3BAF858}"/>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8403" name="AutoShape 94">
          <a:extLst>
            <a:ext uri="{FF2B5EF4-FFF2-40B4-BE49-F238E27FC236}">
              <a16:creationId xmlns:a16="http://schemas.microsoft.com/office/drawing/2014/main" id="{BA199E23-21E6-E8C0-B08A-3127E0669FE5}"/>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304800</xdr:colOff>
      <xdr:row>45</xdr:row>
      <xdr:rowOff>91442</xdr:rowOff>
    </xdr:to>
    <xdr:sp macro="" textlink="">
      <xdr:nvSpPr>
        <xdr:cNvPr id="1458404" name="AutoShape 95" descr="ITA">
          <a:extLst>
            <a:ext uri="{FF2B5EF4-FFF2-40B4-BE49-F238E27FC236}">
              <a16:creationId xmlns:a16="http://schemas.microsoft.com/office/drawing/2014/main" id="{25B97ED4-262D-89FE-8607-2E934258FE41}"/>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8405" name="AutoShape 96">
          <a:hlinkClick xmlns:r="http://schemas.openxmlformats.org/officeDocument/2006/relationships" r:id="rId1" tgtFrame="_blank"/>
          <a:extLst>
            <a:ext uri="{FF2B5EF4-FFF2-40B4-BE49-F238E27FC236}">
              <a16:creationId xmlns:a16="http://schemas.microsoft.com/office/drawing/2014/main" id="{701EA745-0184-7FC7-96A8-D316FA6DB3C0}"/>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8406" name="AutoShape 97">
          <a:extLst>
            <a:ext uri="{FF2B5EF4-FFF2-40B4-BE49-F238E27FC236}">
              <a16:creationId xmlns:a16="http://schemas.microsoft.com/office/drawing/2014/main" id="{D0BA3673-3B81-0F74-12F1-250018192581}"/>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8407" name="AutoShape 99">
          <a:hlinkClick xmlns:r="http://schemas.openxmlformats.org/officeDocument/2006/relationships" r:id="rId1" tgtFrame="_blank"/>
          <a:extLst>
            <a:ext uri="{FF2B5EF4-FFF2-40B4-BE49-F238E27FC236}">
              <a16:creationId xmlns:a16="http://schemas.microsoft.com/office/drawing/2014/main" id="{1ED72FAB-9848-FD40-6343-81C7B072DE9D}"/>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304800</xdr:colOff>
      <xdr:row>45</xdr:row>
      <xdr:rowOff>91442</xdr:rowOff>
    </xdr:to>
    <xdr:sp macro="" textlink="">
      <xdr:nvSpPr>
        <xdr:cNvPr id="1458408" name="AutoShape 95" descr="ITA">
          <a:extLst>
            <a:ext uri="{FF2B5EF4-FFF2-40B4-BE49-F238E27FC236}">
              <a16:creationId xmlns:a16="http://schemas.microsoft.com/office/drawing/2014/main" id="{76C2358C-F59E-49BC-DCB1-F1027BA5B5C7}"/>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8409" name="AutoShape 101" descr="ITA">
          <a:extLst>
            <a:ext uri="{FF2B5EF4-FFF2-40B4-BE49-F238E27FC236}">
              <a16:creationId xmlns:a16="http://schemas.microsoft.com/office/drawing/2014/main" id="{8A480618-3A21-EB38-38C0-070EDBA3DF90}"/>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8410" name="AutoShape 104" descr="ITA">
          <a:extLst>
            <a:ext uri="{FF2B5EF4-FFF2-40B4-BE49-F238E27FC236}">
              <a16:creationId xmlns:a16="http://schemas.microsoft.com/office/drawing/2014/main" id="{2C7CEFD8-E34E-B3CC-9F98-8BA6298F4C5D}"/>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276</xdr:row>
      <xdr:rowOff>0</xdr:rowOff>
    </xdr:from>
    <xdr:to>
      <xdr:col>3</xdr:col>
      <xdr:colOff>304800</xdr:colOff>
      <xdr:row>277</xdr:row>
      <xdr:rowOff>91439</xdr:rowOff>
    </xdr:to>
    <xdr:sp macro="" textlink="">
      <xdr:nvSpPr>
        <xdr:cNvPr id="1458411" name="AutoShape 107" descr="ITA">
          <a:extLst>
            <a:ext uri="{FF2B5EF4-FFF2-40B4-BE49-F238E27FC236}">
              <a16:creationId xmlns:a16="http://schemas.microsoft.com/office/drawing/2014/main" id="{6D5BA626-87C4-F73A-8C54-ACEABEC80977}"/>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8412" name="AutoShape 131" descr="ITA">
          <a:extLst>
            <a:ext uri="{FF2B5EF4-FFF2-40B4-BE49-F238E27FC236}">
              <a16:creationId xmlns:a16="http://schemas.microsoft.com/office/drawing/2014/main" id="{2B333109-1CD8-076F-CC5B-872F8D038AB3}"/>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304800</xdr:colOff>
      <xdr:row>52</xdr:row>
      <xdr:rowOff>91443</xdr:rowOff>
    </xdr:to>
    <xdr:sp macro="" textlink="">
      <xdr:nvSpPr>
        <xdr:cNvPr id="1458413" name="AutoShape 134" descr="ITA">
          <a:extLst>
            <a:ext uri="{FF2B5EF4-FFF2-40B4-BE49-F238E27FC236}">
              <a16:creationId xmlns:a16="http://schemas.microsoft.com/office/drawing/2014/main" id="{AEA26375-07B9-9173-37F3-85F3A4A71AC9}"/>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312420</xdr:colOff>
      <xdr:row>282</xdr:row>
      <xdr:rowOff>91439</xdr:rowOff>
    </xdr:to>
    <xdr:sp macro="" textlink="">
      <xdr:nvSpPr>
        <xdr:cNvPr id="1458414" name="AutoShape 116" descr="ITA">
          <a:extLst>
            <a:ext uri="{FF2B5EF4-FFF2-40B4-BE49-F238E27FC236}">
              <a16:creationId xmlns:a16="http://schemas.microsoft.com/office/drawing/2014/main" id="{23B6E22E-92E1-5427-1B7A-626E115538AF}"/>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8850</xdr:rowOff>
    </xdr:from>
    <xdr:to>
      <xdr:col>3</xdr:col>
      <xdr:colOff>85725</xdr:colOff>
      <xdr:row>38</xdr:row>
      <xdr:rowOff>91439</xdr:rowOff>
    </xdr:to>
    <xdr:sp macro="" textlink="">
      <xdr:nvSpPr>
        <xdr:cNvPr id="1458415" name="AutoShape 118" descr="ITA">
          <a:extLst>
            <a:ext uri="{FF2B5EF4-FFF2-40B4-BE49-F238E27FC236}">
              <a16:creationId xmlns:a16="http://schemas.microsoft.com/office/drawing/2014/main" id="{04DFD6B9-AADE-1790-9B60-E73DC04347E3}"/>
            </a:ext>
          </a:extLst>
        </xdr:cNvPr>
        <xdr:cNvSpPr>
          <a:spLocks noChangeAspect="1" noChangeArrowheads="1"/>
        </xdr:cNvSpPr>
      </xdr:nvSpPr>
      <xdr:spPr bwMode="auto">
        <a:xfrm>
          <a:off x="971550" y="5504775"/>
          <a:ext cx="85725" cy="825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113</xdr:row>
      <xdr:rowOff>0</xdr:rowOff>
    </xdr:from>
    <xdr:to>
      <xdr:col>3</xdr:col>
      <xdr:colOff>297180</xdr:colOff>
      <xdr:row>114</xdr:row>
      <xdr:rowOff>91439</xdr:rowOff>
    </xdr:to>
    <xdr:sp macro="" textlink="">
      <xdr:nvSpPr>
        <xdr:cNvPr id="1458417" name="AutoShape 102" descr="ITA">
          <a:extLst>
            <a:ext uri="{FF2B5EF4-FFF2-40B4-BE49-F238E27FC236}">
              <a16:creationId xmlns:a16="http://schemas.microsoft.com/office/drawing/2014/main" id="{FC007F8E-AD93-D5B8-C7F0-57C738F9871F}"/>
            </a:ext>
          </a:extLst>
        </xdr:cNvPr>
        <xdr:cNvSpPr>
          <a:spLocks noChangeAspect="1" noChangeArrowheads="1"/>
        </xdr:cNvSpPr>
      </xdr:nvSpPr>
      <xdr:spPr bwMode="auto">
        <a:xfrm>
          <a:off x="655320" y="44348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91442</xdr:rowOff>
    </xdr:to>
    <xdr:sp macro="" textlink="">
      <xdr:nvSpPr>
        <xdr:cNvPr id="1458418" name="AutoShape 95" descr="ITA">
          <a:extLst>
            <a:ext uri="{FF2B5EF4-FFF2-40B4-BE49-F238E27FC236}">
              <a16:creationId xmlns:a16="http://schemas.microsoft.com/office/drawing/2014/main" id="{6534FE98-DB01-6BA8-65FD-968B9F52638B}"/>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91442</xdr:rowOff>
    </xdr:to>
    <xdr:sp macro="" textlink="">
      <xdr:nvSpPr>
        <xdr:cNvPr id="1458419" name="AutoShape 95" descr="ITA">
          <a:extLst>
            <a:ext uri="{FF2B5EF4-FFF2-40B4-BE49-F238E27FC236}">
              <a16:creationId xmlns:a16="http://schemas.microsoft.com/office/drawing/2014/main" id="{7D4C41E1-F436-95D6-4284-427E7ACFB6AA}"/>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91442</xdr:rowOff>
    </xdr:to>
    <xdr:sp macro="" textlink="">
      <xdr:nvSpPr>
        <xdr:cNvPr id="1458420" name="AutoShape 95" descr="ITA">
          <a:extLst>
            <a:ext uri="{FF2B5EF4-FFF2-40B4-BE49-F238E27FC236}">
              <a16:creationId xmlns:a16="http://schemas.microsoft.com/office/drawing/2014/main" id="{AB19F4E8-9E08-079C-A9F5-1F0751DDFF90}"/>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91442</xdr:rowOff>
    </xdr:to>
    <xdr:sp macro="" textlink="">
      <xdr:nvSpPr>
        <xdr:cNvPr id="1458421" name="AutoShape 95" descr="ITA">
          <a:extLst>
            <a:ext uri="{FF2B5EF4-FFF2-40B4-BE49-F238E27FC236}">
              <a16:creationId xmlns:a16="http://schemas.microsoft.com/office/drawing/2014/main" id="{AA949D41-FF47-16B9-5A46-226037CCF127}"/>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60960</xdr:colOff>
      <xdr:row>155</xdr:row>
      <xdr:rowOff>60960</xdr:rowOff>
    </xdr:to>
    <xdr:sp macro="" textlink="">
      <xdr:nvSpPr>
        <xdr:cNvPr id="1458422" name="AutoShape 33">
          <a:extLst>
            <a:ext uri="{FF2B5EF4-FFF2-40B4-BE49-F238E27FC236}">
              <a16:creationId xmlns:a16="http://schemas.microsoft.com/office/drawing/2014/main" id="{1963812B-68B2-3080-2266-4EA5FBF78F12}"/>
            </a:ext>
          </a:extLst>
        </xdr:cNvPr>
        <xdr:cNvSpPr>
          <a:spLocks noChangeAspect="1" noChangeArrowheads="1"/>
        </xdr:cNvSpPr>
      </xdr:nvSpPr>
      <xdr:spPr bwMode="auto">
        <a:xfrm>
          <a:off x="655320" y="2747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60960</xdr:colOff>
      <xdr:row>35</xdr:row>
      <xdr:rowOff>60960</xdr:rowOff>
    </xdr:to>
    <xdr:sp macro="" textlink="">
      <xdr:nvSpPr>
        <xdr:cNvPr id="1458423" name="AutoShape 19">
          <a:extLst>
            <a:ext uri="{FF2B5EF4-FFF2-40B4-BE49-F238E27FC236}">
              <a16:creationId xmlns:a16="http://schemas.microsoft.com/office/drawing/2014/main" id="{28ACA731-7A28-4025-1D24-04DFCD896FD1}"/>
            </a:ext>
          </a:extLst>
        </xdr:cNvPr>
        <xdr:cNvSpPr>
          <a:spLocks noChangeAspect="1" noChangeArrowheads="1"/>
        </xdr:cNvSpPr>
      </xdr:nvSpPr>
      <xdr:spPr bwMode="auto">
        <a:xfrm>
          <a:off x="65532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60960</xdr:colOff>
      <xdr:row>35</xdr:row>
      <xdr:rowOff>60960</xdr:rowOff>
    </xdr:to>
    <xdr:sp macro="" textlink="">
      <xdr:nvSpPr>
        <xdr:cNvPr id="1458424" name="AutoShape 33">
          <a:extLst>
            <a:ext uri="{FF2B5EF4-FFF2-40B4-BE49-F238E27FC236}">
              <a16:creationId xmlns:a16="http://schemas.microsoft.com/office/drawing/2014/main" id="{92F633F2-71E9-90AF-0AE0-59E46338A926}"/>
            </a:ext>
          </a:extLst>
        </xdr:cNvPr>
        <xdr:cNvSpPr>
          <a:spLocks noChangeAspect="1" noChangeArrowheads="1"/>
        </xdr:cNvSpPr>
      </xdr:nvSpPr>
      <xdr:spPr bwMode="auto">
        <a:xfrm>
          <a:off x="65532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114</xdr:row>
      <xdr:rowOff>0</xdr:rowOff>
    </xdr:from>
    <xdr:to>
      <xdr:col>3</xdr:col>
      <xdr:colOff>60960</xdr:colOff>
      <xdr:row>114</xdr:row>
      <xdr:rowOff>60960</xdr:rowOff>
    </xdr:to>
    <xdr:sp macro="" textlink="">
      <xdr:nvSpPr>
        <xdr:cNvPr id="1458425" name="AutoShape 19">
          <a:extLst>
            <a:ext uri="{FF2B5EF4-FFF2-40B4-BE49-F238E27FC236}">
              <a16:creationId xmlns:a16="http://schemas.microsoft.com/office/drawing/2014/main" id="{49247331-6666-D3B4-99FA-BAB99EDDD939}"/>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114</xdr:row>
      <xdr:rowOff>0</xdr:rowOff>
    </xdr:from>
    <xdr:to>
      <xdr:col>3</xdr:col>
      <xdr:colOff>60960</xdr:colOff>
      <xdr:row>114</xdr:row>
      <xdr:rowOff>60960</xdr:rowOff>
    </xdr:to>
    <xdr:sp macro="" textlink="">
      <xdr:nvSpPr>
        <xdr:cNvPr id="1458426" name="AutoShape 33">
          <a:extLst>
            <a:ext uri="{FF2B5EF4-FFF2-40B4-BE49-F238E27FC236}">
              <a16:creationId xmlns:a16="http://schemas.microsoft.com/office/drawing/2014/main" id="{06BBF229-28BD-DD90-4200-0E16D57B679D}"/>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427" name="AutoShape 102" descr="ITA">
          <a:extLst>
            <a:ext uri="{FF2B5EF4-FFF2-40B4-BE49-F238E27FC236}">
              <a16:creationId xmlns:a16="http://schemas.microsoft.com/office/drawing/2014/main" id="{BAD7E7A8-6BAB-DA25-D53B-B5D1C95E8726}"/>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428" name="AutoShape 102" descr="ITA">
          <a:extLst>
            <a:ext uri="{FF2B5EF4-FFF2-40B4-BE49-F238E27FC236}">
              <a16:creationId xmlns:a16="http://schemas.microsoft.com/office/drawing/2014/main" id="{2641DA0E-80FF-F13F-39B0-062702CEB544}"/>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429" name="AutoShape 116" descr="ITA">
          <a:extLst>
            <a:ext uri="{FF2B5EF4-FFF2-40B4-BE49-F238E27FC236}">
              <a16:creationId xmlns:a16="http://schemas.microsoft.com/office/drawing/2014/main" id="{CC895EBD-FB53-D1BA-3BBB-EBAC1DE7DB1F}"/>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430" name="AutoShape 118" descr="ITA">
          <a:extLst>
            <a:ext uri="{FF2B5EF4-FFF2-40B4-BE49-F238E27FC236}">
              <a16:creationId xmlns:a16="http://schemas.microsoft.com/office/drawing/2014/main" id="{5AA8EF5C-7089-0CD2-8B34-D56E1A8E9B17}"/>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431" name="AutoShape 120" descr="ITA">
          <a:extLst>
            <a:ext uri="{FF2B5EF4-FFF2-40B4-BE49-F238E27FC236}">
              <a16:creationId xmlns:a16="http://schemas.microsoft.com/office/drawing/2014/main" id="{860EAF98-B992-7114-7B22-34042FB63FD7}"/>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432" name="AutoShape 102" descr="ITA">
          <a:extLst>
            <a:ext uri="{FF2B5EF4-FFF2-40B4-BE49-F238E27FC236}">
              <a16:creationId xmlns:a16="http://schemas.microsoft.com/office/drawing/2014/main" id="{1B5B9C78-06EB-937A-8BA1-0563BA45BF98}"/>
            </a:ext>
          </a:extLst>
        </xdr:cNvPr>
        <xdr:cNvSpPr>
          <a:spLocks noChangeAspect="1" noChangeArrowheads="1"/>
        </xdr:cNvSpPr>
      </xdr:nvSpPr>
      <xdr:spPr bwMode="auto">
        <a:xfrm>
          <a:off x="65532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433" name="AutoShape 102" descr="ITA">
          <a:extLst>
            <a:ext uri="{FF2B5EF4-FFF2-40B4-BE49-F238E27FC236}">
              <a16:creationId xmlns:a16="http://schemas.microsoft.com/office/drawing/2014/main" id="{3FEFA028-121D-748F-B73F-82E6424BB496}"/>
            </a:ext>
          </a:extLst>
        </xdr:cNvPr>
        <xdr:cNvSpPr>
          <a:spLocks noChangeAspect="1" noChangeArrowheads="1"/>
        </xdr:cNvSpPr>
      </xdr:nvSpPr>
      <xdr:spPr bwMode="auto">
        <a:xfrm>
          <a:off x="65532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434" name="AutoShape 116" descr="ITA">
          <a:extLst>
            <a:ext uri="{FF2B5EF4-FFF2-40B4-BE49-F238E27FC236}">
              <a16:creationId xmlns:a16="http://schemas.microsoft.com/office/drawing/2014/main" id="{0D9BF252-DE36-C129-1C8E-86C6A54E9D3B}"/>
            </a:ext>
          </a:extLst>
        </xdr:cNvPr>
        <xdr:cNvSpPr>
          <a:spLocks noChangeAspect="1" noChangeArrowheads="1"/>
        </xdr:cNvSpPr>
      </xdr:nvSpPr>
      <xdr:spPr bwMode="auto">
        <a:xfrm>
          <a:off x="65532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435" name="AutoShape 118" descr="ITA">
          <a:extLst>
            <a:ext uri="{FF2B5EF4-FFF2-40B4-BE49-F238E27FC236}">
              <a16:creationId xmlns:a16="http://schemas.microsoft.com/office/drawing/2014/main" id="{C063AD5C-EA55-6891-4DD3-C2F2FE40A287}"/>
            </a:ext>
          </a:extLst>
        </xdr:cNvPr>
        <xdr:cNvSpPr>
          <a:spLocks noChangeAspect="1" noChangeArrowheads="1"/>
        </xdr:cNvSpPr>
      </xdr:nvSpPr>
      <xdr:spPr bwMode="auto">
        <a:xfrm>
          <a:off x="65532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436" name="AutoShape 120" descr="ITA">
          <a:extLst>
            <a:ext uri="{FF2B5EF4-FFF2-40B4-BE49-F238E27FC236}">
              <a16:creationId xmlns:a16="http://schemas.microsoft.com/office/drawing/2014/main" id="{C58EC2B2-3595-4CD2-1499-418CD5A49A59}"/>
            </a:ext>
          </a:extLst>
        </xdr:cNvPr>
        <xdr:cNvSpPr>
          <a:spLocks noChangeAspect="1" noChangeArrowheads="1"/>
        </xdr:cNvSpPr>
      </xdr:nvSpPr>
      <xdr:spPr bwMode="auto">
        <a:xfrm>
          <a:off x="65532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437" name="AutoShape 102" descr="ITA">
          <a:extLst>
            <a:ext uri="{FF2B5EF4-FFF2-40B4-BE49-F238E27FC236}">
              <a16:creationId xmlns:a16="http://schemas.microsoft.com/office/drawing/2014/main" id="{5C230739-FB2E-84F1-0286-5E40BD449C25}"/>
            </a:ext>
          </a:extLst>
        </xdr:cNvPr>
        <xdr:cNvSpPr>
          <a:spLocks noChangeAspect="1" noChangeArrowheads="1"/>
        </xdr:cNvSpPr>
      </xdr:nvSpPr>
      <xdr:spPr bwMode="auto">
        <a:xfrm>
          <a:off x="65532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438" name="AutoShape 102" descr="ITA">
          <a:extLst>
            <a:ext uri="{FF2B5EF4-FFF2-40B4-BE49-F238E27FC236}">
              <a16:creationId xmlns:a16="http://schemas.microsoft.com/office/drawing/2014/main" id="{6422AAFB-DE57-F3FC-671E-2DC646573771}"/>
            </a:ext>
          </a:extLst>
        </xdr:cNvPr>
        <xdr:cNvSpPr>
          <a:spLocks noChangeAspect="1" noChangeArrowheads="1"/>
        </xdr:cNvSpPr>
      </xdr:nvSpPr>
      <xdr:spPr bwMode="auto">
        <a:xfrm>
          <a:off x="65532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439" name="AutoShape 116" descr="ITA">
          <a:extLst>
            <a:ext uri="{FF2B5EF4-FFF2-40B4-BE49-F238E27FC236}">
              <a16:creationId xmlns:a16="http://schemas.microsoft.com/office/drawing/2014/main" id="{358AADD3-3842-1062-FC72-91EECF8E28C8}"/>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440" name="AutoShape 118" descr="ITA">
          <a:extLst>
            <a:ext uri="{FF2B5EF4-FFF2-40B4-BE49-F238E27FC236}">
              <a16:creationId xmlns:a16="http://schemas.microsoft.com/office/drawing/2014/main" id="{6C127836-66A7-FE13-657E-2ADCCA614951}"/>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441" name="AutoShape 120" descr="ITA">
          <a:extLst>
            <a:ext uri="{FF2B5EF4-FFF2-40B4-BE49-F238E27FC236}">
              <a16:creationId xmlns:a16="http://schemas.microsoft.com/office/drawing/2014/main" id="{A74DA5C2-6C8F-30B9-4397-EF6BA5C29AC0}"/>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297180</xdr:colOff>
      <xdr:row>123</xdr:row>
      <xdr:rowOff>91440</xdr:rowOff>
    </xdr:to>
    <xdr:sp macro="" textlink="">
      <xdr:nvSpPr>
        <xdr:cNvPr id="1458442" name="AutoShape 102" descr="ITA">
          <a:extLst>
            <a:ext uri="{FF2B5EF4-FFF2-40B4-BE49-F238E27FC236}">
              <a16:creationId xmlns:a16="http://schemas.microsoft.com/office/drawing/2014/main" id="{EF614ABB-138B-AE03-F8B1-9574BE398F35}"/>
            </a:ext>
          </a:extLst>
        </xdr:cNvPr>
        <xdr:cNvSpPr>
          <a:spLocks noChangeAspect="1" noChangeArrowheads="1"/>
        </xdr:cNvSpPr>
      </xdr:nvSpPr>
      <xdr:spPr bwMode="auto">
        <a:xfrm>
          <a:off x="655320" y="16779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297180</xdr:colOff>
      <xdr:row>123</xdr:row>
      <xdr:rowOff>91440</xdr:rowOff>
    </xdr:to>
    <xdr:sp macro="" textlink="">
      <xdr:nvSpPr>
        <xdr:cNvPr id="1458443" name="AutoShape 102" descr="ITA">
          <a:extLst>
            <a:ext uri="{FF2B5EF4-FFF2-40B4-BE49-F238E27FC236}">
              <a16:creationId xmlns:a16="http://schemas.microsoft.com/office/drawing/2014/main" id="{4EB34445-68AE-4D8C-F0ED-B68643995216}"/>
            </a:ext>
          </a:extLst>
        </xdr:cNvPr>
        <xdr:cNvSpPr>
          <a:spLocks noChangeAspect="1" noChangeArrowheads="1"/>
        </xdr:cNvSpPr>
      </xdr:nvSpPr>
      <xdr:spPr bwMode="auto">
        <a:xfrm>
          <a:off x="655320" y="16779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324893</xdr:colOff>
      <xdr:row>106</xdr:row>
      <xdr:rowOff>91443</xdr:rowOff>
    </xdr:to>
    <xdr:sp macro="" textlink="">
      <xdr:nvSpPr>
        <xdr:cNvPr id="1458444" name="AutoShape 116" descr="ITA">
          <a:extLst>
            <a:ext uri="{FF2B5EF4-FFF2-40B4-BE49-F238E27FC236}">
              <a16:creationId xmlns:a16="http://schemas.microsoft.com/office/drawing/2014/main" id="{6B5769D1-7EF1-2D83-836D-2794DB107370}"/>
            </a:ext>
          </a:extLst>
        </xdr:cNvPr>
        <xdr:cNvSpPr>
          <a:spLocks noChangeAspect="1" noChangeArrowheads="1"/>
        </xdr:cNvSpPr>
      </xdr:nvSpPr>
      <xdr:spPr bwMode="auto">
        <a:xfrm>
          <a:off x="65532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324893</xdr:colOff>
      <xdr:row>106</xdr:row>
      <xdr:rowOff>91443</xdr:rowOff>
    </xdr:to>
    <xdr:sp macro="" textlink="">
      <xdr:nvSpPr>
        <xdr:cNvPr id="1458445" name="AutoShape 118" descr="ITA">
          <a:extLst>
            <a:ext uri="{FF2B5EF4-FFF2-40B4-BE49-F238E27FC236}">
              <a16:creationId xmlns:a16="http://schemas.microsoft.com/office/drawing/2014/main" id="{214B3DB5-E21E-F2A6-FC8F-B6C4A0B771AD}"/>
            </a:ext>
          </a:extLst>
        </xdr:cNvPr>
        <xdr:cNvSpPr>
          <a:spLocks noChangeAspect="1" noChangeArrowheads="1"/>
        </xdr:cNvSpPr>
      </xdr:nvSpPr>
      <xdr:spPr bwMode="auto">
        <a:xfrm>
          <a:off x="65532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324893</xdr:colOff>
      <xdr:row>106</xdr:row>
      <xdr:rowOff>91443</xdr:rowOff>
    </xdr:to>
    <xdr:sp macro="" textlink="">
      <xdr:nvSpPr>
        <xdr:cNvPr id="1458446" name="AutoShape 120" descr="ITA">
          <a:extLst>
            <a:ext uri="{FF2B5EF4-FFF2-40B4-BE49-F238E27FC236}">
              <a16:creationId xmlns:a16="http://schemas.microsoft.com/office/drawing/2014/main" id="{3410653B-19D0-E504-E3AB-71EB2230F2AA}"/>
            </a:ext>
          </a:extLst>
        </xdr:cNvPr>
        <xdr:cNvSpPr>
          <a:spLocks noChangeAspect="1" noChangeArrowheads="1"/>
        </xdr:cNvSpPr>
      </xdr:nvSpPr>
      <xdr:spPr bwMode="auto">
        <a:xfrm>
          <a:off x="65532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297180</xdr:colOff>
      <xdr:row>249</xdr:row>
      <xdr:rowOff>91442</xdr:rowOff>
    </xdr:to>
    <xdr:sp macro="" textlink="">
      <xdr:nvSpPr>
        <xdr:cNvPr id="1458447" name="AutoShape 102" descr="ITA">
          <a:extLst>
            <a:ext uri="{FF2B5EF4-FFF2-40B4-BE49-F238E27FC236}">
              <a16:creationId xmlns:a16="http://schemas.microsoft.com/office/drawing/2014/main" id="{3D7A24AE-78FA-A995-ACCB-8E93029D488E}"/>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297180</xdr:colOff>
      <xdr:row>249</xdr:row>
      <xdr:rowOff>91442</xdr:rowOff>
    </xdr:to>
    <xdr:sp macro="" textlink="">
      <xdr:nvSpPr>
        <xdr:cNvPr id="1458448" name="AutoShape 102" descr="ITA">
          <a:extLst>
            <a:ext uri="{FF2B5EF4-FFF2-40B4-BE49-F238E27FC236}">
              <a16:creationId xmlns:a16="http://schemas.microsoft.com/office/drawing/2014/main" id="{7298F79C-F150-C50F-E0E8-A685FEBCC41B}"/>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324893</xdr:colOff>
      <xdr:row>123</xdr:row>
      <xdr:rowOff>91440</xdr:rowOff>
    </xdr:to>
    <xdr:sp macro="" textlink="">
      <xdr:nvSpPr>
        <xdr:cNvPr id="1458449" name="AutoShape 116" descr="ITA">
          <a:extLst>
            <a:ext uri="{FF2B5EF4-FFF2-40B4-BE49-F238E27FC236}">
              <a16:creationId xmlns:a16="http://schemas.microsoft.com/office/drawing/2014/main" id="{79490E4E-7C2B-579C-1F75-3AE3739E1C29}"/>
            </a:ext>
          </a:extLst>
        </xdr:cNvPr>
        <xdr:cNvSpPr>
          <a:spLocks noChangeAspect="1" noChangeArrowheads="1"/>
        </xdr:cNvSpPr>
      </xdr:nvSpPr>
      <xdr:spPr bwMode="auto">
        <a:xfrm>
          <a:off x="655320" y="16779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324893</xdr:colOff>
      <xdr:row>123</xdr:row>
      <xdr:rowOff>91440</xdr:rowOff>
    </xdr:to>
    <xdr:sp macro="" textlink="">
      <xdr:nvSpPr>
        <xdr:cNvPr id="1458450" name="AutoShape 118" descr="ITA">
          <a:extLst>
            <a:ext uri="{FF2B5EF4-FFF2-40B4-BE49-F238E27FC236}">
              <a16:creationId xmlns:a16="http://schemas.microsoft.com/office/drawing/2014/main" id="{771F9630-F716-5856-A1E6-5D141DA09290}"/>
            </a:ext>
          </a:extLst>
        </xdr:cNvPr>
        <xdr:cNvSpPr>
          <a:spLocks noChangeAspect="1" noChangeArrowheads="1"/>
        </xdr:cNvSpPr>
      </xdr:nvSpPr>
      <xdr:spPr bwMode="auto">
        <a:xfrm>
          <a:off x="655320" y="16779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324893</xdr:colOff>
      <xdr:row>123</xdr:row>
      <xdr:rowOff>91440</xdr:rowOff>
    </xdr:to>
    <xdr:sp macro="" textlink="">
      <xdr:nvSpPr>
        <xdr:cNvPr id="1458451" name="AutoShape 120" descr="ITA">
          <a:extLst>
            <a:ext uri="{FF2B5EF4-FFF2-40B4-BE49-F238E27FC236}">
              <a16:creationId xmlns:a16="http://schemas.microsoft.com/office/drawing/2014/main" id="{C7FBFC9C-B01D-8F2E-444B-2989A218AD80}"/>
            </a:ext>
          </a:extLst>
        </xdr:cNvPr>
        <xdr:cNvSpPr>
          <a:spLocks noChangeAspect="1" noChangeArrowheads="1"/>
        </xdr:cNvSpPr>
      </xdr:nvSpPr>
      <xdr:spPr bwMode="auto">
        <a:xfrm>
          <a:off x="655320" y="16779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297180</xdr:colOff>
      <xdr:row>89</xdr:row>
      <xdr:rowOff>91439</xdr:rowOff>
    </xdr:to>
    <xdr:sp macro="" textlink="">
      <xdr:nvSpPr>
        <xdr:cNvPr id="1458452" name="AutoShape 102" descr="ITA">
          <a:extLst>
            <a:ext uri="{FF2B5EF4-FFF2-40B4-BE49-F238E27FC236}">
              <a16:creationId xmlns:a16="http://schemas.microsoft.com/office/drawing/2014/main" id="{8DF3A2B8-A5F6-9DB9-3A4E-04FBED254F20}"/>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297180</xdr:colOff>
      <xdr:row>89</xdr:row>
      <xdr:rowOff>91439</xdr:rowOff>
    </xdr:to>
    <xdr:sp macro="" textlink="">
      <xdr:nvSpPr>
        <xdr:cNvPr id="1458453" name="AutoShape 102" descr="ITA">
          <a:extLst>
            <a:ext uri="{FF2B5EF4-FFF2-40B4-BE49-F238E27FC236}">
              <a16:creationId xmlns:a16="http://schemas.microsoft.com/office/drawing/2014/main" id="{AD7CF1F9-C99D-C13B-A054-FF991C27EF47}"/>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324893</xdr:colOff>
      <xdr:row>249</xdr:row>
      <xdr:rowOff>91442</xdr:rowOff>
    </xdr:to>
    <xdr:sp macro="" textlink="">
      <xdr:nvSpPr>
        <xdr:cNvPr id="1458454" name="AutoShape 116" descr="ITA">
          <a:extLst>
            <a:ext uri="{FF2B5EF4-FFF2-40B4-BE49-F238E27FC236}">
              <a16:creationId xmlns:a16="http://schemas.microsoft.com/office/drawing/2014/main" id="{EFCE71C2-40C5-F3A2-3321-9DC120C018C6}"/>
            </a:ext>
          </a:extLst>
        </xdr:cNvPr>
        <xdr:cNvSpPr>
          <a:spLocks noChangeAspect="1" noChangeArrowheads="1"/>
        </xdr:cNvSpPr>
      </xdr:nvSpPr>
      <xdr:spPr bwMode="auto">
        <a:xfrm>
          <a:off x="65532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324893</xdr:colOff>
      <xdr:row>249</xdr:row>
      <xdr:rowOff>91442</xdr:rowOff>
    </xdr:to>
    <xdr:sp macro="" textlink="">
      <xdr:nvSpPr>
        <xdr:cNvPr id="1458455" name="AutoShape 118" descr="ITA">
          <a:extLst>
            <a:ext uri="{FF2B5EF4-FFF2-40B4-BE49-F238E27FC236}">
              <a16:creationId xmlns:a16="http://schemas.microsoft.com/office/drawing/2014/main" id="{24141E08-CD22-F5F4-4392-787D32429B42}"/>
            </a:ext>
          </a:extLst>
        </xdr:cNvPr>
        <xdr:cNvSpPr>
          <a:spLocks noChangeAspect="1" noChangeArrowheads="1"/>
        </xdr:cNvSpPr>
      </xdr:nvSpPr>
      <xdr:spPr bwMode="auto">
        <a:xfrm>
          <a:off x="65532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324893</xdr:colOff>
      <xdr:row>249</xdr:row>
      <xdr:rowOff>91442</xdr:rowOff>
    </xdr:to>
    <xdr:sp macro="" textlink="">
      <xdr:nvSpPr>
        <xdr:cNvPr id="1458456" name="AutoShape 120" descr="ITA">
          <a:extLst>
            <a:ext uri="{FF2B5EF4-FFF2-40B4-BE49-F238E27FC236}">
              <a16:creationId xmlns:a16="http://schemas.microsoft.com/office/drawing/2014/main" id="{99B221D3-720B-31C7-A3A4-48475F8C7D7A}"/>
            </a:ext>
          </a:extLst>
        </xdr:cNvPr>
        <xdr:cNvSpPr>
          <a:spLocks noChangeAspect="1" noChangeArrowheads="1"/>
        </xdr:cNvSpPr>
      </xdr:nvSpPr>
      <xdr:spPr bwMode="auto">
        <a:xfrm>
          <a:off x="65532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324893</xdr:colOff>
      <xdr:row>89</xdr:row>
      <xdr:rowOff>91439</xdr:rowOff>
    </xdr:to>
    <xdr:sp macro="" textlink="">
      <xdr:nvSpPr>
        <xdr:cNvPr id="1458459" name="AutoShape 116" descr="ITA">
          <a:extLst>
            <a:ext uri="{FF2B5EF4-FFF2-40B4-BE49-F238E27FC236}">
              <a16:creationId xmlns:a16="http://schemas.microsoft.com/office/drawing/2014/main" id="{C06D5F59-5965-0979-E260-DA8022F9CAEA}"/>
            </a:ext>
          </a:extLst>
        </xdr:cNvPr>
        <xdr:cNvSpPr>
          <a:spLocks noChangeAspect="1" noChangeArrowheads="1"/>
        </xdr:cNvSpPr>
      </xdr:nvSpPr>
      <xdr:spPr bwMode="auto">
        <a:xfrm>
          <a:off x="655320" y="40027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324893</xdr:colOff>
      <xdr:row>89</xdr:row>
      <xdr:rowOff>91439</xdr:rowOff>
    </xdr:to>
    <xdr:sp macro="" textlink="">
      <xdr:nvSpPr>
        <xdr:cNvPr id="1458460" name="AutoShape 118" descr="ITA">
          <a:extLst>
            <a:ext uri="{FF2B5EF4-FFF2-40B4-BE49-F238E27FC236}">
              <a16:creationId xmlns:a16="http://schemas.microsoft.com/office/drawing/2014/main" id="{8C4B7673-1989-FA80-B8A2-A15D3FBDA3F4}"/>
            </a:ext>
          </a:extLst>
        </xdr:cNvPr>
        <xdr:cNvSpPr>
          <a:spLocks noChangeAspect="1" noChangeArrowheads="1"/>
        </xdr:cNvSpPr>
      </xdr:nvSpPr>
      <xdr:spPr bwMode="auto">
        <a:xfrm>
          <a:off x="655320" y="40027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324893</xdr:colOff>
      <xdr:row>89</xdr:row>
      <xdr:rowOff>91439</xdr:rowOff>
    </xdr:to>
    <xdr:sp macro="" textlink="">
      <xdr:nvSpPr>
        <xdr:cNvPr id="1458461" name="AutoShape 120" descr="ITA">
          <a:extLst>
            <a:ext uri="{FF2B5EF4-FFF2-40B4-BE49-F238E27FC236}">
              <a16:creationId xmlns:a16="http://schemas.microsoft.com/office/drawing/2014/main" id="{F966DBD0-7F1A-D8DC-EF8A-5C8BA6CF8777}"/>
            </a:ext>
          </a:extLst>
        </xdr:cNvPr>
        <xdr:cNvSpPr>
          <a:spLocks noChangeAspect="1" noChangeArrowheads="1"/>
        </xdr:cNvSpPr>
      </xdr:nvSpPr>
      <xdr:spPr bwMode="auto">
        <a:xfrm>
          <a:off x="655320" y="40027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3</xdr:col>
      <xdr:colOff>297180</xdr:colOff>
      <xdr:row>94</xdr:row>
      <xdr:rowOff>91441</xdr:rowOff>
    </xdr:to>
    <xdr:sp macro="" textlink="">
      <xdr:nvSpPr>
        <xdr:cNvPr id="1458462" name="AutoShape 102" descr="ITA">
          <a:extLst>
            <a:ext uri="{FF2B5EF4-FFF2-40B4-BE49-F238E27FC236}">
              <a16:creationId xmlns:a16="http://schemas.microsoft.com/office/drawing/2014/main" id="{BFDEEE99-FB81-662C-B943-96DED3151CF0}"/>
            </a:ext>
          </a:extLst>
        </xdr:cNvPr>
        <xdr:cNvSpPr>
          <a:spLocks noChangeAspect="1" noChangeArrowheads="1"/>
        </xdr:cNvSpPr>
      </xdr:nvSpPr>
      <xdr:spPr bwMode="auto">
        <a:xfrm>
          <a:off x="65532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3</xdr:col>
      <xdr:colOff>297180</xdr:colOff>
      <xdr:row>94</xdr:row>
      <xdr:rowOff>91441</xdr:rowOff>
    </xdr:to>
    <xdr:sp macro="" textlink="">
      <xdr:nvSpPr>
        <xdr:cNvPr id="1458463" name="AutoShape 102" descr="ITA">
          <a:extLst>
            <a:ext uri="{FF2B5EF4-FFF2-40B4-BE49-F238E27FC236}">
              <a16:creationId xmlns:a16="http://schemas.microsoft.com/office/drawing/2014/main" id="{EF7C523D-E2D7-2AFB-2094-8AA15AFB6C63}"/>
            </a:ext>
          </a:extLst>
        </xdr:cNvPr>
        <xdr:cNvSpPr>
          <a:spLocks noChangeAspect="1" noChangeArrowheads="1"/>
        </xdr:cNvSpPr>
      </xdr:nvSpPr>
      <xdr:spPr bwMode="auto">
        <a:xfrm>
          <a:off x="65532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3</xdr:col>
      <xdr:colOff>324893</xdr:colOff>
      <xdr:row>289</xdr:row>
      <xdr:rowOff>91436</xdr:rowOff>
    </xdr:to>
    <xdr:sp macro="" textlink="">
      <xdr:nvSpPr>
        <xdr:cNvPr id="1458464" name="AutoShape 116" descr="ITA">
          <a:extLst>
            <a:ext uri="{FF2B5EF4-FFF2-40B4-BE49-F238E27FC236}">
              <a16:creationId xmlns:a16="http://schemas.microsoft.com/office/drawing/2014/main" id="{693C6491-91F0-488C-9D79-03AE630991FD}"/>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3</xdr:col>
      <xdr:colOff>324893</xdr:colOff>
      <xdr:row>289</xdr:row>
      <xdr:rowOff>91436</xdr:rowOff>
    </xdr:to>
    <xdr:sp macro="" textlink="">
      <xdr:nvSpPr>
        <xdr:cNvPr id="1458465" name="AutoShape 118" descr="ITA">
          <a:extLst>
            <a:ext uri="{FF2B5EF4-FFF2-40B4-BE49-F238E27FC236}">
              <a16:creationId xmlns:a16="http://schemas.microsoft.com/office/drawing/2014/main" id="{EC45E187-5110-F146-42D0-BBC674345399}"/>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288</xdr:row>
      <xdr:rowOff>0</xdr:rowOff>
    </xdr:from>
    <xdr:to>
      <xdr:col>3</xdr:col>
      <xdr:colOff>324893</xdr:colOff>
      <xdr:row>289</xdr:row>
      <xdr:rowOff>91436</xdr:rowOff>
    </xdr:to>
    <xdr:sp macro="" textlink="">
      <xdr:nvSpPr>
        <xdr:cNvPr id="1458466" name="AutoShape 120" descr="ITA">
          <a:extLst>
            <a:ext uri="{FF2B5EF4-FFF2-40B4-BE49-F238E27FC236}">
              <a16:creationId xmlns:a16="http://schemas.microsoft.com/office/drawing/2014/main" id="{FF38B034-40C9-1F94-EEC9-7FB64EF2EB81}"/>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297180</xdr:colOff>
      <xdr:row>36</xdr:row>
      <xdr:rowOff>91441</xdr:rowOff>
    </xdr:to>
    <xdr:sp macro="" textlink="">
      <xdr:nvSpPr>
        <xdr:cNvPr id="1458467" name="AutoShape 102" descr="ITA">
          <a:extLst>
            <a:ext uri="{FF2B5EF4-FFF2-40B4-BE49-F238E27FC236}">
              <a16:creationId xmlns:a16="http://schemas.microsoft.com/office/drawing/2014/main" id="{720CB576-57C2-30F2-B9B9-AF234958FA2A}"/>
            </a:ext>
          </a:extLst>
        </xdr:cNvPr>
        <xdr:cNvSpPr>
          <a:spLocks noChangeAspect="1" noChangeArrowheads="1"/>
        </xdr:cNvSpPr>
      </xdr:nvSpPr>
      <xdr:spPr bwMode="auto">
        <a:xfrm>
          <a:off x="65532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297180</xdr:colOff>
      <xdr:row>36</xdr:row>
      <xdr:rowOff>91441</xdr:rowOff>
    </xdr:to>
    <xdr:sp macro="" textlink="">
      <xdr:nvSpPr>
        <xdr:cNvPr id="1458468" name="AutoShape 102" descr="ITA">
          <a:extLst>
            <a:ext uri="{FF2B5EF4-FFF2-40B4-BE49-F238E27FC236}">
              <a16:creationId xmlns:a16="http://schemas.microsoft.com/office/drawing/2014/main" id="{33F1D493-089D-E7F3-6F68-721739330F51}"/>
            </a:ext>
          </a:extLst>
        </xdr:cNvPr>
        <xdr:cNvSpPr>
          <a:spLocks noChangeAspect="1" noChangeArrowheads="1"/>
        </xdr:cNvSpPr>
      </xdr:nvSpPr>
      <xdr:spPr bwMode="auto">
        <a:xfrm>
          <a:off x="65532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3</xdr:col>
      <xdr:colOff>324893</xdr:colOff>
      <xdr:row>94</xdr:row>
      <xdr:rowOff>91441</xdr:rowOff>
    </xdr:to>
    <xdr:sp macro="" textlink="">
      <xdr:nvSpPr>
        <xdr:cNvPr id="1458469" name="AutoShape 116" descr="ITA">
          <a:extLst>
            <a:ext uri="{FF2B5EF4-FFF2-40B4-BE49-F238E27FC236}">
              <a16:creationId xmlns:a16="http://schemas.microsoft.com/office/drawing/2014/main" id="{FA98EB2C-2766-EE55-D3DB-5CD7D1EE4EFE}"/>
            </a:ext>
          </a:extLst>
        </xdr:cNvPr>
        <xdr:cNvSpPr>
          <a:spLocks noChangeAspect="1" noChangeArrowheads="1"/>
        </xdr:cNvSpPr>
      </xdr:nvSpPr>
      <xdr:spPr bwMode="auto">
        <a:xfrm>
          <a:off x="65532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3</xdr:col>
      <xdr:colOff>324893</xdr:colOff>
      <xdr:row>94</xdr:row>
      <xdr:rowOff>91441</xdr:rowOff>
    </xdr:to>
    <xdr:sp macro="" textlink="">
      <xdr:nvSpPr>
        <xdr:cNvPr id="1458470" name="AutoShape 118" descr="ITA">
          <a:extLst>
            <a:ext uri="{FF2B5EF4-FFF2-40B4-BE49-F238E27FC236}">
              <a16:creationId xmlns:a16="http://schemas.microsoft.com/office/drawing/2014/main" id="{7FA05FCB-1C67-E823-03F0-5C71EE845AF8}"/>
            </a:ext>
          </a:extLst>
        </xdr:cNvPr>
        <xdr:cNvSpPr>
          <a:spLocks noChangeAspect="1" noChangeArrowheads="1"/>
        </xdr:cNvSpPr>
      </xdr:nvSpPr>
      <xdr:spPr bwMode="auto">
        <a:xfrm>
          <a:off x="65532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3</xdr:col>
      <xdr:colOff>324893</xdr:colOff>
      <xdr:row>94</xdr:row>
      <xdr:rowOff>91441</xdr:rowOff>
    </xdr:to>
    <xdr:sp macro="" textlink="">
      <xdr:nvSpPr>
        <xdr:cNvPr id="1458471" name="AutoShape 120" descr="ITA">
          <a:extLst>
            <a:ext uri="{FF2B5EF4-FFF2-40B4-BE49-F238E27FC236}">
              <a16:creationId xmlns:a16="http://schemas.microsoft.com/office/drawing/2014/main" id="{CDE6DBAC-7BA3-8F43-8426-245EDC3DFB8D}"/>
            </a:ext>
          </a:extLst>
        </xdr:cNvPr>
        <xdr:cNvSpPr>
          <a:spLocks noChangeAspect="1" noChangeArrowheads="1"/>
        </xdr:cNvSpPr>
      </xdr:nvSpPr>
      <xdr:spPr bwMode="auto">
        <a:xfrm>
          <a:off x="65532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8472" name="AutoShape 102" descr="ITA">
          <a:extLst>
            <a:ext uri="{FF2B5EF4-FFF2-40B4-BE49-F238E27FC236}">
              <a16:creationId xmlns:a16="http://schemas.microsoft.com/office/drawing/2014/main" id="{5812FAF7-BDE9-A384-D908-F6805694C73A}"/>
            </a:ext>
          </a:extLst>
        </xdr:cNvPr>
        <xdr:cNvSpPr>
          <a:spLocks noChangeAspect="1" noChangeArrowheads="1"/>
        </xdr:cNvSpPr>
      </xdr:nvSpPr>
      <xdr:spPr bwMode="auto">
        <a:xfrm>
          <a:off x="65532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8473" name="AutoShape 102" descr="ITA">
          <a:extLst>
            <a:ext uri="{FF2B5EF4-FFF2-40B4-BE49-F238E27FC236}">
              <a16:creationId xmlns:a16="http://schemas.microsoft.com/office/drawing/2014/main" id="{5FB20EEC-306B-9E9E-D0B9-579D544298FE}"/>
            </a:ext>
          </a:extLst>
        </xdr:cNvPr>
        <xdr:cNvSpPr>
          <a:spLocks noChangeAspect="1" noChangeArrowheads="1"/>
        </xdr:cNvSpPr>
      </xdr:nvSpPr>
      <xdr:spPr bwMode="auto">
        <a:xfrm>
          <a:off x="65532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324893</xdr:colOff>
      <xdr:row>36</xdr:row>
      <xdr:rowOff>91441</xdr:rowOff>
    </xdr:to>
    <xdr:sp macro="" textlink="">
      <xdr:nvSpPr>
        <xdr:cNvPr id="1458474" name="AutoShape 116" descr="ITA">
          <a:extLst>
            <a:ext uri="{FF2B5EF4-FFF2-40B4-BE49-F238E27FC236}">
              <a16:creationId xmlns:a16="http://schemas.microsoft.com/office/drawing/2014/main" id="{F1D069C0-695F-E37D-D274-E4CF1D1F1FE1}"/>
            </a:ext>
          </a:extLst>
        </xdr:cNvPr>
        <xdr:cNvSpPr>
          <a:spLocks noChangeAspect="1" noChangeArrowheads="1"/>
        </xdr:cNvSpPr>
      </xdr:nvSpPr>
      <xdr:spPr bwMode="auto">
        <a:xfrm>
          <a:off x="65532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324893</xdr:colOff>
      <xdr:row>36</xdr:row>
      <xdr:rowOff>91441</xdr:rowOff>
    </xdr:to>
    <xdr:sp macro="" textlink="">
      <xdr:nvSpPr>
        <xdr:cNvPr id="1458475" name="AutoShape 118" descr="ITA">
          <a:extLst>
            <a:ext uri="{FF2B5EF4-FFF2-40B4-BE49-F238E27FC236}">
              <a16:creationId xmlns:a16="http://schemas.microsoft.com/office/drawing/2014/main" id="{B8F7507E-0FE7-4BE0-80F1-1FF85986B59E}"/>
            </a:ext>
          </a:extLst>
        </xdr:cNvPr>
        <xdr:cNvSpPr>
          <a:spLocks noChangeAspect="1" noChangeArrowheads="1"/>
        </xdr:cNvSpPr>
      </xdr:nvSpPr>
      <xdr:spPr bwMode="auto">
        <a:xfrm>
          <a:off x="65532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324893</xdr:colOff>
      <xdr:row>36</xdr:row>
      <xdr:rowOff>91441</xdr:rowOff>
    </xdr:to>
    <xdr:sp macro="" textlink="">
      <xdr:nvSpPr>
        <xdr:cNvPr id="1458476" name="AutoShape 120" descr="ITA">
          <a:extLst>
            <a:ext uri="{FF2B5EF4-FFF2-40B4-BE49-F238E27FC236}">
              <a16:creationId xmlns:a16="http://schemas.microsoft.com/office/drawing/2014/main" id="{5FCB0BD0-717B-9D4A-412C-2FE53F2758E8}"/>
            </a:ext>
          </a:extLst>
        </xdr:cNvPr>
        <xdr:cNvSpPr>
          <a:spLocks noChangeAspect="1" noChangeArrowheads="1"/>
        </xdr:cNvSpPr>
      </xdr:nvSpPr>
      <xdr:spPr bwMode="auto">
        <a:xfrm>
          <a:off x="65532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477" name="AutoShape 102" descr="ITA">
          <a:extLst>
            <a:ext uri="{FF2B5EF4-FFF2-40B4-BE49-F238E27FC236}">
              <a16:creationId xmlns:a16="http://schemas.microsoft.com/office/drawing/2014/main" id="{2DF1CFEE-D8A2-5A02-8CC9-A8E81779389F}"/>
            </a:ext>
          </a:extLst>
        </xdr:cNvPr>
        <xdr:cNvSpPr>
          <a:spLocks noChangeAspect="1" noChangeArrowheads="1"/>
        </xdr:cNvSpPr>
      </xdr:nvSpPr>
      <xdr:spPr bwMode="auto">
        <a:xfrm>
          <a:off x="65532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478" name="AutoShape 102" descr="ITA">
          <a:extLst>
            <a:ext uri="{FF2B5EF4-FFF2-40B4-BE49-F238E27FC236}">
              <a16:creationId xmlns:a16="http://schemas.microsoft.com/office/drawing/2014/main" id="{4EEA7D74-C2EA-6035-D9C4-F68E86B84D81}"/>
            </a:ext>
          </a:extLst>
        </xdr:cNvPr>
        <xdr:cNvSpPr>
          <a:spLocks noChangeAspect="1" noChangeArrowheads="1"/>
        </xdr:cNvSpPr>
      </xdr:nvSpPr>
      <xdr:spPr bwMode="auto">
        <a:xfrm>
          <a:off x="65532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91444</xdr:rowOff>
    </xdr:to>
    <xdr:sp macro="" textlink="">
      <xdr:nvSpPr>
        <xdr:cNvPr id="1458479" name="AutoShape 116" descr="ITA">
          <a:extLst>
            <a:ext uri="{FF2B5EF4-FFF2-40B4-BE49-F238E27FC236}">
              <a16:creationId xmlns:a16="http://schemas.microsoft.com/office/drawing/2014/main" id="{A019E6F9-53A7-E6A6-E5C6-E9A4A8DD0E48}"/>
            </a:ext>
          </a:extLst>
        </xdr:cNvPr>
        <xdr:cNvSpPr>
          <a:spLocks noChangeAspect="1" noChangeArrowheads="1"/>
        </xdr:cNvSpPr>
      </xdr:nvSpPr>
      <xdr:spPr bwMode="auto">
        <a:xfrm>
          <a:off x="65532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91444</xdr:rowOff>
    </xdr:to>
    <xdr:sp macro="" textlink="">
      <xdr:nvSpPr>
        <xdr:cNvPr id="1458480" name="AutoShape 118" descr="ITA">
          <a:extLst>
            <a:ext uri="{FF2B5EF4-FFF2-40B4-BE49-F238E27FC236}">
              <a16:creationId xmlns:a16="http://schemas.microsoft.com/office/drawing/2014/main" id="{05BE1371-9B24-276A-D273-19E26217A903}"/>
            </a:ext>
          </a:extLst>
        </xdr:cNvPr>
        <xdr:cNvSpPr>
          <a:spLocks noChangeAspect="1" noChangeArrowheads="1"/>
        </xdr:cNvSpPr>
      </xdr:nvSpPr>
      <xdr:spPr bwMode="auto">
        <a:xfrm>
          <a:off x="65532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91444</xdr:rowOff>
    </xdr:to>
    <xdr:sp macro="" textlink="">
      <xdr:nvSpPr>
        <xdr:cNvPr id="1458481" name="AutoShape 120" descr="ITA">
          <a:extLst>
            <a:ext uri="{FF2B5EF4-FFF2-40B4-BE49-F238E27FC236}">
              <a16:creationId xmlns:a16="http://schemas.microsoft.com/office/drawing/2014/main" id="{F8F46383-0595-4179-68ED-BA2A364C989D}"/>
            </a:ext>
          </a:extLst>
        </xdr:cNvPr>
        <xdr:cNvSpPr>
          <a:spLocks noChangeAspect="1" noChangeArrowheads="1"/>
        </xdr:cNvSpPr>
      </xdr:nvSpPr>
      <xdr:spPr bwMode="auto">
        <a:xfrm>
          <a:off x="65532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484" name="AutoShape 116" descr="ITA">
          <a:extLst>
            <a:ext uri="{FF2B5EF4-FFF2-40B4-BE49-F238E27FC236}">
              <a16:creationId xmlns:a16="http://schemas.microsoft.com/office/drawing/2014/main" id="{F9EFCA70-5E4D-DF30-95F0-287A88ED03E0}"/>
            </a:ext>
          </a:extLst>
        </xdr:cNvPr>
        <xdr:cNvSpPr>
          <a:spLocks noChangeAspect="1" noChangeArrowheads="1"/>
        </xdr:cNvSpPr>
      </xdr:nvSpPr>
      <xdr:spPr bwMode="auto">
        <a:xfrm>
          <a:off x="65532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485" name="AutoShape 118" descr="ITA">
          <a:extLst>
            <a:ext uri="{FF2B5EF4-FFF2-40B4-BE49-F238E27FC236}">
              <a16:creationId xmlns:a16="http://schemas.microsoft.com/office/drawing/2014/main" id="{5C2BB994-42C1-9718-671D-955DC35EACA2}"/>
            </a:ext>
          </a:extLst>
        </xdr:cNvPr>
        <xdr:cNvSpPr>
          <a:spLocks noChangeAspect="1" noChangeArrowheads="1"/>
        </xdr:cNvSpPr>
      </xdr:nvSpPr>
      <xdr:spPr bwMode="auto">
        <a:xfrm>
          <a:off x="65532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486" name="AutoShape 120" descr="ITA">
          <a:extLst>
            <a:ext uri="{FF2B5EF4-FFF2-40B4-BE49-F238E27FC236}">
              <a16:creationId xmlns:a16="http://schemas.microsoft.com/office/drawing/2014/main" id="{39639D26-672C-3F79-A8EB-38129319B7EA}"/>
            </a:ext>
          </a:extLst>
        </xdr:cNvPr>
        <xdr:cNvSpPr>
          <a:spLocks noChangeAspect="1" noChangeArrowheads="1"/>
        </xdr:cNvSpPr>
      </xdr:nvSpPr>
      <xdr:spPr bwMode="auto">
        <a:xfrm>
          <a:off x="65532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3</xdr:col>
      <xdr:colOff>297180</xdr:colOff>
      <xdr:row>38</xdr:row>
      <xdr:rowOff>91437</xdr:rowOff>
    </xdr:to>
    <xdr:sp macro="" textlink="">
      <xdr:nvSpPr>
        <xdr:cNvPr id="1458487" name="AutoShape 102" descr="ITA">
          <a:extLst>
            <a:ext uri="{FF2B5EF4-FFF2-40B4-BE49-F238E27FC236}">
              <a16:creationId xmlns:a16="http://schemas.microsoft.com/office/drawing/2014/main" id="{35C7D816-1A15-083A-9760-5AECAD6D93E4}"/>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3</xdr:col>
      <xdr:colOff>297180</xdr:colOff>
      <xdr:row>38</xdr:row>
      <xdr:rowOff>91437</xdr:rowOff>
    </xdr:to>
    <xdr:sp macro="" textlink="">
      <xdr:nvSpPr>
        <xdr:cNvPr id="1458488" name="AutoShape 102" descr="ITA">
          <a:extLst>
            <a:ext uri="{FF2B5EF4-FFF2-40B4-BE49-F238E27FC236}">
              <a16:creationId xmlns:a16="http://schemas.microsoft.com/office/drawing/2014/main" id="{0451829A-B06A-E560-B96A-1B5F79E9804C}"/>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3</xdr:col>
      <xdr:colOff>324893</xdr:colOff>
      <xdr:row>51</xdr:row>
      <xdr:rowOff>91438</xdr:rowOff>
    </xdr:to>
    <xdr:sp macro="" textlink="">
      <xdr:nvSpPr>
        <xdr:cNvPr id="1458489" name="AutoShape 116" descr="ITA">
          <a:extLst>
            <a:ext uri="{FF2B5EF4-FFF2-40B4-BE49-F238E27FC236}">
              <a16:creationId xmlns:a16="http://schemas.microsoft.com/office/drawing/2014/main" id="{D30BD426-5FAD-C19C-F337-7EB88524C56D}"/>
            </a:ext>
          </a:extLst>
        </xdr:cNvPr>
        <xdr:cNvSpPr>
          <a:spLocks noChangeAspect="1" noChangeArrowheads="1"/>
        </xdr:cNvSpPr>
      </xdr:nvSpPr>
      <xdr:spPr bwMode="auto">
        <a:xfrm>
          <a:off x="65532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3</xdr:col>
      <xdr:colOff>324893</xdr:colOff>
      <xdr:row>51</xdr:row>
      <xdr:rowOff>91438</xdr:rowOff>
    </xdr:to>
    <xdr:sp macro="" textlink="">
      <xdr:nvSpPr>
        <xdr:cNvPr id="1458490" name="AutoShape 118" descr="ITA">
          <a:extLst>
            <a:ext uri="{FF2B5EF4-FFF2-40B4-BE49-F238E27FC236}">
              <a16:creationId xmlns:a16="http://schemas.microsoft.com/office/drawing/2014/main" id="{3D1F6DE4-9F6D-F15E-ABEB-BD4F3225572A}"/>
            </a:ext>
          </a:extLst>
        </xdr:cNvPr>
        <xdr:cNvSpPr>
          <a:spLocks noChangeAspect="1" noChangeArrowheads="1"/>
        </xdr:cNvSpPr>
      </xdr:nvSpPr>
      <xdr:spPr bwMode="auto">
        <a:xfrm>
          <a:off x="65532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3</xdr:col>
      <xdr:colOff>324893</xdr:colOff>
      <xdr:row>51</xdr:row>
      <xdr:rowOff>91438</xdr:rowOff>
    </xdr:to>
    <xdr:sp macro="" textlink="">
      <xdr:nvSpPr>
        <xdr:cNvPr id="1458491" name="AutoShape 120" descr="ITA">
          <a:extLst>
            <a:ext uri="{FF2B5EF4-FFF2-40B4-BE49-F238E27FC236}">
              <a16:creationId xmlns:a16="http://schemas.microsoft.com/office/drawing/2014/main" id="{7CD08BE6-F35B-CBDD-51DF-F174BC764F32}"/>
            </a:ext>
          </a:extLst>
        </xdr:cNvPr>
        <xdr:cNvSpPr>
          <a:spLocks noChangeAspect="1" noChangeArrowheads="1"/>
        </xdr:cNvSpPr>
      </xdr:nvSpPr>
      <xdr:spPr bwMode="auto">
        <a:xfrm>
          <a:off x="65532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492" name="AutoShape 102" descr="ITA">
          <a:extLst>
            <a:ext uri="{FF2B5EF4-FFF2-40B4-BE49-F238E27FC236}">
              <a16:creationId xmlns:a16="http://schemas.microsoft.com/office/drawing/2014/main" id="{A5102112-95EB-57C2-E438-CB74CC9C1899}"/>
            </a:ext>
          </a:extLst>
        </xdr:cNvPr>
        <xdr:cNvSpPr>
          <a:spLocks noChangeAspect="1" noChangeArrowheads="1"/>
        </xdr:cNvSpPr>
      </xdr:nvSpPr>
      <xdr:spPr bwMode="auto">
        <a:xfrm>
          <a:off x="65532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493" name="AutoShape 102" descr="ITA">
          <a:extLst>
            <a:ext uri="{FF2B5EF4-FFF2-40B4-BE49-F238E27FC236}">
              <a16:creationId xmlns:a16="http://schemas.microsoft.com/office/drawing/2014/main" id="{032AA034-B92C-8F42-10E0-B3E765D093C7}"/>
            </a:ext>
          </a:extLst>
        </xdr:cNvPr>
        <xdr:cNvSpPr>
          <a:spLocks noChangeAspect="1" noChangeArrowheads="1"/>
        </xdr:cNvSpPr>
      </xdr:nvSpPr>
      <xdr:spPr bwMode="auto">
        <a:xfrm>
          <a:off x="65532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3</xdr:col>
      <xdr:colOff>324893</xdr:colOff>
      <xdr:row>35</xdr:row>
      <xdr:rowOff>91438</xdr:rowOff>
    </xdr:to>
    <xdr:sp macro="" textlink="">
      <xdr:nvSpPr>
        <xdr:cNvPr id="1458494" name="AutoShape 116" descr="ITA">
          <a:extLst>
            <a:ext uri="{FF2B5EF4-FFF2-40B4-BE49-F238E27FC236}">
              <a16:creationId xmlns:a16="http://schemas.microsoft.com/office/drawing/2014/main" id="{173C8DBF-3915-E2E9-9C74-C3D2D0F6F4CA}"/>
            </a:ext>
          </a:extLst>
        </xdr:cNvPr>
        <xdr:cNvSpPr>
          <a:spLocks noChangeAspect="1" noChangeArrowheads="1"/>
        </xdr:cNvSpPr>
      </xdr:nvSpPr>
      <xdr:spPr bwMode="auto">
        <a:xfrm>
          <a:off x="655320" y="14516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3</xdr:col>
      <xdr:colOff>324893</xdr:colOff>
      <xdr:row>35</xdr:row>
      <xdr:rowOff>91438</xdr:rowOff>
    </xdr:to>
    <xdr:sp macro="" textlink="">
      <xdr:nvSpPr>
        <xdr:cNvPr id="1458495" name="AutoShape 118" descr="ITA">
          <a:extLst>
            <a:ext uri="{FF2B5EF4-FFF2-40B4-BE49-F238E27FC236}">
              <a16:creationId xmlns:a16="http://schemas.microsoft.com/office/drawing/2014/main" id="{E064E41A-74A7-7DB2-872C-8138CBE81F8C}"/>
            </a:ext>
          </a:extLst>
        </xdr:cNvPr>
        <xdr:cNvSpPr>
          <a:spLocks noChangeAspect="1" noChangeArrowheads="1"/>
        </xdr:cNvSpPr>
      </xdr:nvSpPr>
      <xdr:spPr bwMode="auto">
        <a:xfrm>
          <a:off x="655320" y="14516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3</xdr:col>
      <xdr:colOff>324893</xdr:colOff>
      <xdr:row>35</xdr:row>
      <xdr:rowOff>91438</xdr:rowOff>
    </xdr:to>
    <xdr:sp macro="" textlink="">
      <xdr:nvSpPr>
        <xdr:cNvPr id="1458496" name="AutoShape 120" descr="ITA">
          <a:extLst>
            <a:ext uri="{FF2B5EF4-FFF2-40B4-BE49-F238E27FC236}">
              <a16:creationId xmlns:a16="http://schemas.microsoft.com/office/drawing/2014/main" id="{D5DBCE89-907D-051C-22D5-B208A1BC802C}"/>
            </a:ext>
          </a:extLst>
        </xdr:cNvPr>
        <xdr:cNvSpPr>
          <a:spLocks noChangeAspect="1" noChangeArrowheads="1"/>
        </xdr:cNvSpPr>
      </xdr:nvSpPr>
      <xdr:spPr bwMode="auto">
        <a:xfrm>
          <a:off x="655320" y="14516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297180</xdr:colOff>
      <xdr:row>133</xdr:row>
      <xdr:rowOff>91440</xdr:rowOff>
    </xdr:to>
    <xdr:sp macro="" textlink="">
      <xdr:nvSpPr>
        <xdr:cNvPr id="1458497" name="AutoShape 102" descr="ITA">
          <a:extLst>
            <a:ext uri="{FF2B5EF4-FFF2-40B4-BE49-F238E27FC236}">
              <a16:creationId xmlns:a16="http://schemas.microsoft.com/office/drawing/2014/main" id="{CC32EAAA-1290-0FDD-A009-A32A9D6596A5}"/>
            </a:ext>
          </a:extLst>
        </xdr:cNvPr>
        <xdr:cNvSpPr>
          <a:spLocks noChangeAspect="1" noChangeArrowheads="1"/>
        </xdr:cNvSpPr>
      </xdr:nvSpPr>
      <xdr:spPr bwMode="auto">
        <a:xfrm>
          <a:off x="65532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297180</xdr:colOff>
      <xdr:row>133</xdr:row>
      <xdr:rowOff>91440</xdr:rowOff>
    </xdr:to>
    <xdr:sp macro="" textlink="">
      <xdr:nvSpPr>
        <xdr:cNvPr id="1458498" name="AutoShape 102" descr="ITA">
          <a:extLst>
            <a:ext uri="{FF2B5EF4-FFF2-40B4-BE49-F238E27FC236}">
              <a16:creationId xmlns:a16="http://schemas.microsoft.com/office/drawing/2014/main" id="{53936BE8-5C6B-A678-4537-4FFA923E25AA}"/>
            </a:ext>
          </a:extLst>
        </xdr:cNvPr>
        <xdr:cNvSpPr>
          <a:spLocks noChangeAspect="1" noChangeArrowheads="1"/>
        </xdr:cNvSpPr>
      </xdr:nvSpPr>
      <xdr:spPr bwMode="auto">
        <a:xfrm>
          <a:off x="65532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499" name="AutoShape 116" descr="ITA">
          <a:extLst>
            <a:ext uri="{FF2B5EF4-FFF2-40B4-BE49-F238E27FC236}">
              <a16:creationId xmlns:a16="http://schemas.microsoft.com/office/drawing/2014/main" id="{12F679ED-9321-B139-9B96-0B34DF6DD9C3}"/>
            </a:ext>
          </a:extLst>
        </xdr:cNvPr>
        <xdr:cNvSpPr>
          <a:spLocks noChangeAspect="1" noChangeArrowheads="1"/>
        </xdr:cNvSpPr>
      </xdr:nvSpPr>
      <xdr:spPr bwMode="auto">
        <a:xfrm>
          <a:off x="65532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00" name="AutoShape 118" descr="ITA">
          <a:extLst>
            <a:ext uri="{FF2B5EF4-FFF2-40B4-BE49-F238E27FC236}">
              <a16:creationId xmlns:a16="http://schemas.microsoft.com/office/drawing/2014/main" id="{BE481A78-D0D7-FF0C-29DC-276847D73A57}"/>
            </a:ext>
          </a:extLst>
        </xdr:cNvPr>
        <xdr:cNvSpPr>
          <a:spLocks noChangeAspect="1" noChangeArrowheads="1"/>
        </xdr:cNvSpPr>
      </xdr:nvSpPr>
      <xdr:spPr bwMode="auto">
        <a:xfrm>
          <a:off x="65532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01" name="AutoShape 120" descr="ITA">
          <a:extLst>
            <a:ext uri="{FF2B5EF4-FFF2-40B4-BE49-F238E27FC236}">
              <a16:creationId xmlns:a16="http://schemas.microsoft.com/office/drawing/2014/main" id="{3997B0C2-E487-7923-6F16-CBBAAEF902E6}"/>
            </a:ext>
          </a:extLst>
        </xdr:cNvPr>
        <xdr:cNvSpPr>
          <a:spLocks noChangeAspect="1" noChangeArrowheads="1"/>
        </xdr:cNvSpPr>
      </xdr:nvSpPr>
      <xdr:spPr bwMode="auto">
        <a:xfrm>
          <a:off x="65532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502" name="AutoShape 102" descr="ITA">
          <a:extLst>
            <a:ext uri="{FF2B5EF4-FFF2-40B4-BE49-F238E27FC236}">
              <a16:creationId xmlns:a16="http://schemas.microsoft.com/office/drawing/2014/main" id="{1DC3B410-27E2-BFE0-3864-041372C892AB}"/>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503" name="AutoShape 102" descr="ITA">
          <a:extLst>
            <a:ext uri="{FF2B5EF4-FFF2-40B4-BE49-F238E27FC236}">
              <a16:creationId xmlns:a16="http://schemas.microsoft.com/office/drawing/2014/main" id="{009D4617-0613-0E65-39E4-EC93E615C50F}"/>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324893</xdr:colOff>
      <xdr:row>133</xdr:row>
      <xdr:rowOff>91440</xdr:rowOff>
    </xdr:to>
    <xdr:sp macro="" textlink="">
      <xdr:nvSpPr>
        <xdr:cNvPr id="1458504" name="AutoShape 116" descr="ITA">
          <a:extLst>
            <a:ext uri="{FF2B5EF4-FFF2-40B4-BE49-F238E27FC236}">
              <a16:creationId xmlns:a16="http://schemas.microsoft.com/office/drawing/2014/main" id="{7AF3E9FB-8201-7372-8C80-2DA82ECDB7B8}"/>
            </a:ext>
          </a:extLst>
        </xdr:cNvPr>
        <xdr:cNvSpPr>
          <a:spLocks noChangeAspect="1" noChangeArrowheads="1"/>
        </xdr:cNvSpPr>
      </xdr:nvSpPr>
      <xdr:spPr bwMode="auto">
        <a:xfrm>
          <a:off x="65532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324893</xdr:colOff>
      <xdr:row>133</xdr:row>
      <xdr:rowOff>91440</xdr:rowOff>
    </xdr:to>
    <xdr:sp macro="" textlink="">
      <xdr:nvSpPr>
        <xdr:cNvPr id="1458505" name="AutoShape 118" descr="ITA">
          <a:extLst>
            <a:ext uri="{FF2B5EF4-FFF2-40B4-BE49-F238E27FC236}">
              <a16:creationId xmlns:a16="http://schemas.microsoft.com/office/drawing/2014/main" id="{12AF8740-4178-7A5C-B4EB-31D69F4B4F70}"/>
            </a:ext>
          </a:extLst>
        </xdr:cNvPr>
        <xdr:cNvSpPr>
          <a:spLocks noChangeAspect="1" noChangeArrowheads="1"/>
        </xdr:cNvSpPr>
      </xdr:nvSpPr>
      <xdr:spPr bwMode="auto">
        <a:xfrm>
          <a:off x="65532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324893</xdr:colOff>
      <xdr:row>133</xdr:row>
      <xdr:rowOff>91440</xdr:rowOff>
    </xdr:to>
    <xdr:sp macro="" textlink="">
      <xdr:nvSpPr>
        <xdr:cNvPr id="1458506" name="AutoShape 120" descr="ITA">
          <a:extLst>
            <a:ext uri="{FF2B5EF4-FFF2-40B4-BE49-F238E27FC236}">
              <a16:creationId xmlns:a16="http://schemas.microsoft.com/office/drawing/2014/main" id="{712F34CD-DCD8-379F-5CC4-3528BC8FCAFD}"/>
            </a:ext>
          </a:extLst>
        </xdr:cNvPr>
        <xdr:cNvSpPr>
          <a:spLocks noChangeAspect="1" noChangeArrowheads="1"/>
        </xdr:cNvSpPr>
      </xdr:nvSpPr>
      <xdr:spPr bwMode="auto">
        <a:xfrm>
          <a:off x="65532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507" name="AutoShape 102" descr="ITA">
          <a:extLst>
            <a:ext uri="{FF2B5EF4-FFF2-40B4-BE49-F238E27FC236}">
              <a16:creationId xmlns:a16="http://schemas.microsoft.com/office/drawing/2014/main" id="{35A4197C-B3A3-3A32-E56D-20B5AE14492E}"/>
            </a:ext>
          </a:extLst>
        </xdr:cNvPr>
        <xdr:cNvSpPr>
          <a:spLocks noChangeAspect="1" noChangeArrowheads="1"/>
        </xdr:cNvSpPr>
      </xdr:nvSpPr>
      <xdr:spPr bwMode="auto">
        <a:xfrm>
          <a:off x="65532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508" name="AutoShape 102" descr="ITA">
          <a:extLst>
            <a:ext uri="{FF2B5EF4-FFF2-40B4-BE49-F238E27FC236}">
              <a16:creationId xmlns:a16="http://schemas.microsoft.com/office/drawing/2014/main" id="{DFCE9EE7-6BEC-F1F9-4741-F7F3B794951C}"/>
            </a:ext>
          </a:extLst>
        </xdr:cNvPr>
        <xdr:cNvSpPr>
          <a:spLocks noChangeAspect="1" noChangeArrowheads="1"/>
        </xdr:cNvSpPr>
      </xdr:nvSpPr>
      <xdr:spPr bwMode="auto">
        <a:xfrm>
          <a:off x="65532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8512" name="AutoShape 102" descr="ITA">
          <a:extLst>
            <a:ext uri="{FF2B5EF4-FFF2-40B4-BE49-F238E27FC236}">
              <a16:creationId xmlns:a16="http://schemas.microsoft.com/office/drawing/2014/main" id="{ED0EE69C-E393-D806-710F-E9F6F410A8E5}"/>
            </a:ext>
          </a:extLst>
        </xdr:cNvPr>
        <xdr:cNvSpPr>
          <a:spLocks noChangeAspect="1" noChangeArrowheads="1"/>
        </xdr:cNvSpPr>
      </xdr:nvSpPr>
      <xdr:spPr bwMode="auto">
        <a:xfrm>
          <a:off x="65532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91444</xdr:rowOff>
    </xdr:to>
    <xdr:sp macro="" textlink="">
      <xdr:nvSpPr>
        <xdr:cNvPr id="1458513" name="AutoShape 102" descr="ITA">
          <a:extLst>
            <a:ext uri="{FF2B5EF4-FFF2-40B4-BE49-F238E27FC236}">
              <a16:creationId xmlns:a16="http://schemas.microsoft.com/office/drawing/2014/main" id="{18129F11-A5E7-5F58-7207-F17A1C2D14DC}"/>
            </a:ext>
          </a:extLst>
        </xdr:cNvPr>
        <xdr:cNvSpPr>
          <a:spLocks noChangeAspect="1" noChangeArrowheads="1"/>
        </xdr:cNvSpPr>
      </xdr:nvSpPr>
      <xdr:spPr bwMode="auto">
        <a:xfrm>
          <a:off x="65532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514" name="AutoShape 116" descr="ITA">
          <a:extLst>
            <a:ext uri="{FF2B5EF4-FFF2-40B4-BE49-F238E27FC236}">
              <a16:creationId xmlns:a16="http://schemas.microsoft.com/office/drawing/2014/main" id="{7CF4C6FB-EC92-29E8-5146-6410C3387F8D}"/>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515" name="AutoShape 118" descr="ITA">
          <a:extLst>
            <a:ext uri="{FF2B5EF4-FFF2-40B4-BE49-F238E27FC236}">
              <a16:creationId xmlns:a16="http://schemas.microsoft.com/office/drawing/2014/main" id="{2EF251DE-9F7E-467B-9864-3BE9971F0C94}"/>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516" name="AutoShape 120" descr="ITA">
          <a:extLst>
            <a:ext uri="{FF2B5EF4-FFF2-40B4-BE49-F238E27FC236}">
              <a16:creationId xmlns:a16="http://schemas.microsoft.com/office/drawing/2014/main" id="{C09E1A19-69A0-728F-FE31-BFE3701A6531}"/>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96</xdr:row>
      <xdr:rowOff>0</xdr:rowOff>
    </xdr:from>
    <xdr:to>
      <xdr:col>3</xdr:col>
      <xdr:colOff>297180</xdr:colOff>
      <xdr:row>97</xdr:row>
      <xdr:rowOff>91442</xdr:rowOff>
    </xdr:to>
    <xdr:sp macro="" textlink="">
      <xdr:nvSpPr>
        <xdr:cNvPr id="1458517" name="AutoShape 102" descr="ITA">
          <a:extLst>
            <a:ext uri="{FF2B5EF4-FFF2-40B4-BE49-F238E27FC236}">
              <a16:creationId xmlns:a16="http://schemas.microsoft.com/office/drawing/2014/main" id="{3C9FF8EC-2026-492C-26B8-9561605AC24A}"/>
            </a:ext>
          </a:extLst>
        </xdr:cNvPr>
        <xdr:cNvSpPr>
          <a:spLocks noChangeAspect="1" noChangeArrowheads="1"/>
        </xdr:cNvSpPr>
      </xdr:nvSpPr>
      <xdr:spPr bwMode="auto">
        <a:xfrm>
          <a:off x="65532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96</xdr:row>
      <xdr:rowOff>0</xdr:rowOff>
    </xdr:from>
    <xdr:to>
      <xdr:col>3</xdr:col>
      <xdr:colOff>297180</xdr:colOff>
      <xdr:row>97</xdr:row>
      <xdr:rowOff>91442</xdr:rowOff>
    </xdr:to>
    <xdr:sp macro="" textlink="">
      <xdr:nvSpPr>
        <xdr:cNvPr id="1458518" name="AutoShape 102" descr="ITA">
          <a:extLst>
            <a:ext uri="{FF2B5EF4-FFF2-40B4-BE49-F238E27FC236}">
              <a16:creationId xmlns:a16="http://schemas.microsoft.com/office/drawing/2014/main" id="{23C90F3E-89AC-8AE7-99B0-DD1A0ED9AAE5}"/>
            </a:ext>
          </a:extLst>
        </xdr:cNvPr>
        <xdr:cNvSpPr>
          <a:spLocks noChangeAspect="1" noChangeArrowheads="1"/>
        </xdr:cNvSpPr>
      </xdr:nvSpPr>
      <xdr:spPr bwMode="auto">
        <a:xfrm>
          <a:off x="65532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91444</xdr:rowOff>
    </xdr:to>
    <xdr:sp macro="" textlink="">
      <xdr:nvSpPr>
        <xdr:cNvPr id="1458519" name="AutoShape 116" descr="ITA">
          <a:extLst>
            <a:ext uri="{FF2B5EF4-FFF2-40B4-BE49-F238E27FC236}">
              <a16:creationId xmlns:a16="http://schemas.microsoft.com/office/drawing/2014/main" id="{9B09F479-CAE6-E130-6F6A-C21AFCBB50B9}"/>
            </a:ext>
          </a:extLst>
        </xdr:cNvPr>
        <xdr:cNvSpPr>
          <a:spLocks noChangeAspect="1" noChangeArrowheads="1"/>
        </xdr:cNvSpPr>
      </xdr:nvSpPr>
      <xdr:spPr bwMode="auto">
        <a:xfrm>
          <a:off x="65532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91444</xdr:rowOff>
    </xdr:to>
    <xdr:sp macro="" textlink="">
      <xdr:nvSpPr>
        <xdr:cNvPr id="1458520" name="AutoShape 118" descr="ITA">
          <a:extLst>
            <a:ext uri="{FF2B5EF4-FFF2-40B4-BE49-F238E27FC236}">
              <a16:creationId xmlns:a16="http://schemas.microsoft.com/office/drawing/2014/main" id="{43109F15-4F77-28A4-2F49-4E75426D0282}"/>
            </a:ext>
          </a:extLst>
        </xdr:cNvPr>
        <xdr:cNvSpPr>
          <a:spLocks noChangeAspect="1" noChangeArrowheads="1"/>
        </xdr:cNvSpPr>
      </xdr:nvSpPr>
      <xdr:spPr bwMode="auto">
        <a:xfrm>
          <a:off x="65532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91444</xdr:rowOff>
    </xdr:to>
    <xdr:sp macro="" textlink="">
      <xdr:nvSpPr>
        <xdr:cNvPr id="1458521" name="AutoShape 120" descr="ITA">
          <a:extLst>
            <a:ext uri="{FF2B5EF4-FFF2-40B4-BE49-F238E27FC236}">
              <a16:creationId xmlns:a16="http://schemas.microsoft.com/office/drawing/2014/main" id="{4713DB5A-74DD-0F61-316E-D857B0F9DA82}"/>
            </a:ext>
          </a:extLst>
        </xdr:cNvPr>
        <xdr:cNvSpPr>
          <a:spLocks noChangeAspect="1" noChangeArrowheads="1"/>
        </xdr:cNvSpPr>
      </xdr:nvSpPr>
      <xdr:spPr bwMode="auto">
        <a:xfrm>
          <a:off x="65532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22" name="AutoShape 102" descr="ITA">
          <a:extLst>
            <a:ext uri="{FF2B5EF4-FFF2-40B4-BE49-F238E27FC236}">
              <a16:creationId xmlns:a16="http://schemas.microsoft.com/office/drawing/2014/main" id="{D32BD1EE-10BD-90A5-550C-853A8900D004}"/>
            </a:ext>
          </a:extLst>
        </xdr:cNvPr>
        <xdr:cNvSpPr>
          <a:spLocks noChangeAspect="1" noChangeArrowheads="1"/>
        </xdr:cNvSpPr>
      </xdr:nvSpPr>
      <xdr:spPr bwMode="auto">
        <a:xfrm>
          <a:off x="65532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23" name="AutoShape 102" descr="ITA">
          <a:extLst>
            <a:ext uri="{FF2B5EF4-FFF2-40B4-BE49-F238E27FC236}">
              <a16:creationId xmlns:a16="http://schemas.microsoft.com/office/drawing/2014/main" id="{F53064DE-AFD2-3C57-5A65-E48979EA203E}"/>
            </a:ext>
          </a:extLst>
        </xdr:cNvPr>
        <xdr:cNvSpPr>
          <a:spLocks noChangeAspect="1" noChangeArrowheads="1"/>
        </xdr:cNvSpPr>
      </xdr:nvSpPr>
      <xdr:spPr bwMode="auto">
        <a:xfrm>
          <a:off x="65532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96</xdr:row>
      <xdr:rowOff>0</xdr:rowOff>
    </xdr:from>
    <xdr:to>
      <xdr:col>3</xdr:col>
      <xdr:colOff>324893</xdr:colOff>
      <xdr:row>97</xdr:row>
      <xdr:rowOff>91442</xdr:rowOff>
    </xdr:to>
    <xdr:sp macro="" textlink="">
      <xdr:nvSpPr>
        <xdr:cNvPr id="1458524" name="AutoShape 116" descr="ITA">
          <a:extLst>
            <a:ext uri="{FF2B5EF4-FFF2-40B4-BE49-F238E27FC236}">
              <a16:creationId xmlns:a16="http://schemas.microsoft.com/office/drawing/2014/main" id="{3A3248ED-13D6-3803-E727-2324FBD0B3F4}"/>
            </a:ext>
          </a:extLst>
        </xdr:cNvPr>
        <xdr:cNvSpPr>
          <a:spLocks noChangeAspect="1" noChangeArrowheads="1"/>
        </xdr:cNvSpPr>
      </xdr:nvSpPr>
      <xdr:spPr bwMode="auto">
        <a:xfrm>
          <a:off x="65532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96</xdr:row>
      <xdr:rowOff>0</xdr:rowOff>
    </xdr:from>
    <xdr:to>
      <xdr:col>3</xdr:col>
      <xdr:colOff>324893</xdr:colOff>
      <xdr:row>97</xdr:row>
      <xdr:rowOff>91442</xdr:rowOff>
    </xdr:to>
    <xdr:sp macro="" textlink="">
      <xdr:nvSpPr>
        <xdr:cNvPr id="1458525" name="AutoShape 118" descr="ITA">
          <a:extLst>
            <a:ext uri="{FF2B5EF4-FFF2-40B4-BE49-F238E27FC236}">
              <a16:creationId xmlns:a16="http://schemas.microsoft.com/office/drawing/2014/main" id="{CBC4CEDB-6B57-41B9-BF0C-86F05B1106C9}"/>
            </a:ext>
          </a:extLst>
        </xdr:cNvPr>
        <xdr:cNvSpPr>
          <a:spLocks noChangeAspect="1" noChangeArrowheads="1"/>
        </xdr:cNvSpPr>
      </xdr:nvSpPr>
      <xdr:spPr bwMode="auto">
        <a:xfrm>
          <a:off x="65532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96</xdr:row>
      <xdr:rowOff>0</xdr:rowOff>
    </xdr:from>
    <xdr:to>
      <xdr:col>3</xdr:col>
      <xdr:colOff>324893</xdr:colOff>
      <xdr:row>97</xdr:row>
      <xdr:rowOff>91442</xdr:rowOff>
    </xdr:to>
    <xdr:sp macro="" textlink="">
      <xdr:nvSpPr>
        <xdr:cNvPr id="1458526" name="AutoShape 120" descr="ITA">
          <a:extLst>
            <a:ext uri="{FF2B5EF4-FFF2-40B4-BE49-F238E27FC236}">
              <a16:creationId xmlns:a16="http://schemas.microsoft.com/office/drawing/2014/main" id="{0E8A8CFE-ECE1-EFCE-A6FD-6E9486425743}"/>
            </a:ext>
          </a:extLst>
        </xdr:cNvPr>
        <xdr:cNvSpPr>
          <a:spLocks noChangeAspect="1" noChangeArrowheads="1"/>
        </xdr:cNvSpPr>
      </xdr:nvSpPr>
      <xdr:spPr bwMode="auto">
        <a:xfrm>
          <a:off x="65532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27" name="AutoShape 102" descr="ITA">
          <a:extLst>
            <a:ext uri="{FF2B5EF4-FFF2-40B4-BE49-F238E27FC236}">
              <a16:creationId xmlns:a16="http://schemas.microsoft.com/office/drawing/2014/main" id="{C8B5B2ED-6FC8-ABF8-3F92-29D78736C363}"/>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28" name="AutoShape 102" descr="ITA">
          <a:extLst>
            <a:ext uri="{FF2B5EF4-FFF2-40B4-BE49-F238E27FC236}">
              <a16:creationId xmlns:a16="http://schemas.microsoft.com/office/drawing/2014/main" id="{971D489E-89B6-CF75-915B-EBE3800F38F1}"/>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29" name="AutoShape 116" descr="ITA">
          <a:extLst>
            <a:ext uri="{FF2B5EF4-FFF2-40B4-BE49-F238E27FC236}">
              <a16:creationId xmlns:a16="http://schemas.microsoft.com/office/drawing/2014/main" id="{F14554B7-AA85-FEB8-8739-0D985E9D5484}"/>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30" name="AutoShape 118" descr="ITA">
          <a:extLst>
            <a:ext uri="{FF2B5EF4-FFF2-40B4-BE49-F238E27FC236}">
              <a16:creationId xmlns:a16="http://schemas.microsoft.com/office/drawing/2014/main" id="{301F6C3F-999A-950C-B6CA-42898DB86405}"/>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31" name="AutoShape 120" descr="ITA">
          <a:extLst>
            <a:ext uri="{FF2B5EF4-FFF2-40B4-BE49-F238E27FC236}">
              <a16:creationId xmlns:a16="http://schemas.microsoft.com/office/drawing/2014/main" id="{609AF7D4-6DE8-C119-F18D-895CC4396B07}"/>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32" name="AutoShape 102" descr="ITA">
          <a:extLst>
            <a:ext uri="{FF2B5EF4-FFF2-40B4-BE49-F238E27FC236}">
              <a16:creationId xmlns:a16="http://schemas.microsoft.com/office/drawing/2014/main" id="{9BF4BABE-C398-83FB-3B7F-B8E7E1BA0B98}"/>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33" name="AutoShape 102" descr="ITA">
          <a:extLst>
            <a:ext uri="{FF2B5EF4-FFF2-40B4-BE49-F238E27FC236}">
              <a16:creationId xmlns:a16="http://schemas.microsoft.com/office/drawing/2014/main" id="{37E56A42-30E0-5DD8-8306-3324EE723607}"/>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113</xdr:row>
      <xdr:rowOff>0</xdr:rowOff>
    </xdr:from>
    <xdr:to>
      <xdr:col>3</xdr:col>
      <xdr:colOff>324893</xdr:colOff>
      <xdr:row>114</xdr:row>
      <xdr:rowOff>91439</xdr:rowOff>
    </xdr:to>
    <xdr:sp macro="" textlink="">
      <xdr:nvSpPr>
        <xdr:cNvPr id="1458534" name="AutoShape 116" descr="ITA">
          <a:extLst>
            <a:ext uri="{FF2B5EF4-FFF2-40B4-BE49-F238E27FC236}">
              <a16:creationId xmlns:a16="http://schemas.microsoft.com/office/drawing/2014/main" id="{1D332B4D-CEA8-4A7D-1596-D004604EC48B}"/>
            </a:ext>
          </a:extLst>
        </xdr:cNvPr>
        <xdr:cNvSpPr>
          <a:spLocks noChangeAspect="1" noChangeArrowheads="1"/>
        </xdr:cNvSpPr>
      </xdr:nvSpPr>
      <xdr:spPr bwMode="auto">
        <a:xfrm>
          <a:off x="65532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113</xdr:row>
      <xdr:rowOff>0</xdr:rowOff>
    </xdr:from>
    <xdr:to>
      <xdr:col>3</xdr:col>
      <xdr:colOff>324893</xdr:colOff>
      <xdr:row>114</xdr:row>
      <xdr:rowOff>91439</xdr:rowOff>
    </xdr:to>
    <xdr:sp macro="" textlink="">
      <xdr:nvSpPr>
        <xdr:cNvPr id="1458535" name="AutoShape 118" descr="ITA">
          <a:extLst>
            <a:ext uri="{FF2B5EF4-FFF2-40B4-BE49-F238E27FC236}">
              <a16:creationId xmlns:a16="http://schemas.microsoft.com/office/drawing/2014/main" id="{4B60B2A1-01D9-03A0-BCFE-3107B60CB3D2}"/>
            </a:ext>
          </a:extLst>
        </xdr:cNvPr>
        <xdr:cNvSpPr>
          <a:spLocks noChangeAspect="1" noChangeArrowheads="1"/>
        </xdr:cNvSpPr>
      </xdr:nvSpPr>
      <xdr:spPr bwMode="auto">
        <a:xfrm>
          <a:off x="65532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113</xdr:row>
      <xdr:rowOff>0</xdr:rowOff>
    </xdr:from>
    <xdr:to>
      <xdr:col>3</xdr:col>
      <xdr:colOff>324893</xdr:colOff>
      <xdr:row>114</xdr:row>
      <xdr:rowOff>91439</xdr:rowOff>
    </xdr:to>
    <xdr:sp macro="" textlink="">
      <xdr:nvSpPr>
        <xdr:cNvPr id="1458536" name="AutoShape 120" descr="ITA">
          <a:extLst>
            <a:ext uri="{FF2B5EF4-FFF2-40B4-BE49-F238E27FC236}">
              <a16:creationId xmlns:a16="http://schemas.microsoft.com/office/drawing/2014/main" id="{B0FB3967-60BC-D323-A547-11D093F3740B}"/>
            </a:ext>
          </a:extLst>
        </xdr:cNvPr>
        <xdr:cNvSpPr>
          <a:spLocks noChangeAspect="1" noChangeArrowheads="1"/>
        </xdr:cNvSpPr>
      </xdr:nvSpPr>
      <xdr:spPr bwMode="auto">
        <a:xfrm>
          <a:off x="65532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537" name="AutoShape 102" descr="ITA">
          <a:extLst>
            <a:ext uri="{FF2B5EF4-FFF2-40B4-BE49-F238E27FC236}">
              <a16:creationId xmlns:a16="http://schemas.microsoft.com/office/drawing/2014/main" id="{D9E20D24-95BD-45F1-ADDB-3D1A2045DBFE}"/>
            </a:ext>
          </a:extLst>
        </xdr:cNvPr>
        <xdr:cNvSpPr>
          <a:spLocks noChangeAspect="1" noChangeArrowheads="1"/>
        </xdr:cNvSpPr>
      </xdr:nvSpPr>
      <xdr:spPr bwMode="auto">
        <a:xfrm>
          <a:off x="65532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538" name="AutoShape 102" descr="ITA">
          <a:extLst>
            <a:ext uri="{FF2B5EF4-FFF2-40B4-BE49-F238E27FC236}">
              <a16:creationId xmlns:a16="http://schemas.microsoft.com/office/drawing/2014/main" id="{96134AD1-22B3-FE4A-2639-0D009D07060B}"/>
            </a:ext>
          </a:extLst>
        </xdr:cNvPr>
        <xdr:cNvSpPr>
          <a:spLocks noChangeAspect="1" noChangeArrowheads="1"/>
        </xdr:cNvSpPr>
      </xdr:nvSpPr>
      <xdr:spPr bwMode="auto">
        <a:xfrm>
          <a:off x="65532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42" name="AutoShape 102" descr="ITA">
          <a:extLst>
            <a:ext uri="{FF2B5EF4-FFF2-40B4-BE49-F238E27FC236}">
              <a16:creationId xmlns:a16="http://schemas.microsoft.com/office/drawing/2014/main" id="{0F10F7F3-824D-FCDA-45E3-FC79253D1B67}"/>
            </a:ext>
          </a:extLst>
        </xdr:cNvPr>
        <xdr:cNvSpPr>
          <a:spLocks noChangeAspect="1" noChangeArrowheads="1"/>
        </xdr:cNvSpPr>
      </xdr:nvSpPr>
      <xdr:spPr bwMode="auto">
        <a:xfrm>
          <a:off x="65532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43" name="AutoShape 102" descr="ITA">
          <a:extLst>
            <a:ext uri="{FF2B5EF4-FFF2-40B4-BE49-F238E27FC236}">
              <a16:creationId xmlns:a16="http://schemas.microsoft.com/office/drawing/2014/main" id="{5F446498-EA6A-6208-E0A5-4847C74D0D99}"/>
            </a:ext>
          </a:extLst>
        </xdr:cNvPr>
        <xdr:cNvSpPr>
          <a:spLocks noChangeAspect="1" noChangeArrowheads="1"/>
        </xdr:cNvSpPr>
      </xdr:nvSpPr>
      <xdr:spPr bwMode="auto">
        <a:xfrm>
          <a:off x="65532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544" name="AutoShape 116" descr="ITA">
          <a:extLst>
            <a:ext uri="{FF2B5EF4-FFF2-40B4-BE49-F238E27FC236}">
              <a16:creationId xmlns:a16="http://schemas.microsoft.com/office/drawing/2014/main" id="{00B813F5-C5FB-C3A6-2C29-464D5129C161}"/>
            </a:ext>
          </a:extLst>
        </xdr:cNvPr>
        <xdr:cNvSpPr>
          <a:spLocks noChangeAspect="1" noChangeArrowheads="1"/>
        </xdr:cNvSpPr>
      </xdr:nvSpPr>
      <xdr:spPr bwMode="auto">
        <a:xfrm>
          <a:off x="65532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545" name="AutoShape 118" descr="ITA">
          <a:extLst>
            <a:ext uri="{FF2B5EF4-FFF2-40B4-BE49-F238E27FC236}">
              <a16:creationId xmlns:a16="http://schemas.microsoft.com/office/drawing/2014/main" id="{24D413D0-E2EC-03E3-7C62-54ECDC80159B}"/>
            </a:ext>
          </a:extLst>
        </xdr:cNvPr>
        <xdr:cNvSpPr>
          <a:spLocks noChangeAspect="1" noChangeArrowheads="1"/>
        </xdr:cNvSpPr>
      </xdr:nvSpPr>
      <xdr:spPr bwMode="auto">
        <a:xfrm>
          <a:off x="65532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546" name="AutoShape 120" descr="ITA">
          <a:extLst>
            <a:ext uri="{FF2B5EF4-FFF2-40B4-BE49-F238E27FC236}">
              <a16:creationId xmlns:a16="http://schemas.microsoft.com/office/drawing/2014/main" id="{F3E222BA-3C36-CE89-FD04-22952ABAB0C3}"/>
            </a:ext>
          </a:extLst>
        </xdr:cNvPr>
        <xdr:cNvSpPr>
          <a:spLocks noChangeAspect="1" noChangeArrowheads="1"/>
        </xdr:cNvSpPr>
      </xdr:nvSpPr>
      <xdr:spPr bwMode="auto">
        <a:xfrm>
          <a:off x="65532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152</xdr:row>
      <xdr:rowOff>0</xdr:rowOff>
    </xdr:from>
    <xdr:to>
      <xdr:col>3</xdr:col>
      <xdr:colOff>297180</xdr:colOff>
      <xdr:row>153</xdr:row>
      <xdr:rowOff>91440</xdr:rowOff>
    </xdr:to>
    <xdr:sp macro="" textlink="">
      <xdr:nvSpPr>
        <xdr:cNvPr id="1458547" name="AutoShape 102" descr="ITA">
          <a:extLst>
            <a:ext uri="{FF2B5EF4-FFF2-40B4-BE49-F238E27FC236}">
              <a16:creationId xmlns:a16="http://schemas.microsoft.com/office/drawing/2014/main" id="{AFD76801-8672-8703-A7D6-93DCE22FA57F}"/>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152</xdr:row>
      <xdr:rowOff>0</xdr:rowOff>
    </xdr:from>
    <xdr:to>
      <xdr:col>3</xdr:col>
      <xdr:colOff>297180</xdr:colOff>
      <xdr:row>153</xdr:row>
      <xdr:rowOff>91440</xdr:rowOff>
    </xdr:to>
    <xdr:sp macro="" textlink="">
      <xdr:nvSpPr>
        <xdr:cNvPr id="1458548" name="AutoShape 102" descr="ITA">
          <a:extLst>
            <a:ext uri="{FF2B5EF4-FFF2-40B4-BE49-F238E27FC236}">
              <a16:creationId xmlns:a16="http://schemas.microsoft.com/office/drawing/2014/main" id="{74F750F0-3000-F270-349E-4C004C9DBC68}"/>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49" name="AutoShape 116" descr="ITA">
          <a:extLst>
            <a:ext uri="{FF2B5EF4-FFF2-40B4-BE49-F238E27FC236}">
              <a16:creationId xmlns:a16="http://schemas.microsoft.com/office/drawing/2014/main" id="{E15CC8FA-C3E8-0B62-4FED-81D4EDFDEDE5}"/>
            </a:ext>
          </a:extLst>
        </xdr:cNvPr>
        <xdr:cNvSpPr>
          <a:spLocks noChangeAspect="1" noChangeArrowheads="1"/>
        </xdr:cNvSpPr>
      </xdr:nvSpPr>
      <xdr:spPr bwMode="auto">
        <a:xfrm>
          <a:off x="65532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50" name="AutoShape 118" descr="ITA">
          <a:extLst>
            <a:ext uri="{FF2B5EF4-FFF2-40B4-BE49-F238E27FC236}">
              <a16:creationId xmlns:a16="http://schemas.microsoft.com/office/drawing/2014/main" id="{E0AD9846-8724-6587-16EC-FF3DDF551A2B}"/>
            </a:ext>
          </a:extLst>
        </xdr:cNvPr>
        <xdr:cNvSpPr>
          <a:spLocks noChangeAspect="1" noChangeArrowheads="1"/>
        </xdr:cNvSpPr>
      </xdr:nvSpPr>
      <xdr:spPr bwMode="auto">
        <a:xfrm>
          <a:off x="65532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51" name="AutoShape 120" descr="ITA">
          <a:extLst>
            <a:ext uri="{FF2B5EF4-FFF2-40B4-BE49-F238E27FC236}">
              <a16:creationId xmlns:a16="http://schemas.microsoft.com/office/drawing/2014/main" id="{0143794C-AB2E-9385-8522-C407424ADF8C}"/>
            </a:ext>
          </a:extLst>
        </xdr:cNvPr>
        <xdr:cNvSpPr>
          <a:spLocks noChangeAspect="1" noChangeArrowheads="1"/>
        </xdr:cNvSpPr>
      </xdr:nvSpPr>
      <xdr:spPr bwMode="auto">
        <a:xfrm>
          <a:off x="65532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297180</xdr:colOff>
      <xdr:row>81</xdr:row>
      <xdr:rowOff>91439</xdr:rowOff>
    </xdr:to>
    <xdr:sp macro="" textlink="">
      <xdr:nvSpPr>
        <xdr:cNvPr id="1458552" name="AutoShape 102" descr="ITA">
          <a:extLst>
            <a:ext uri="{FF2B5EF4-FFF2-40B4-BE49-F238E27FC236}">
              <a16:creationId xmlns:a16="http://schemas.microsoft.com/office/drawing/2014/main" id="{E4D4EB6F-3B78-3812-08BD-DC90FD2B6DB3}"/>
            </a:ext>
          </a:extLst>
        </xdr:cNvPr>
        <xdr:cNvSpPr>
          <a:spLocks noChangeAspect="1" noChangeArrowheads="1"/>
        </xdr:cNvSpPr>
      </xdr:nvSpPr>
      <xdr:spPr bwMode="auto">
        <a:xfrm>
          <a:off x="655320" y="12870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297180</xdr:colOff>
      <xdr:row>81</xdr:row>
      <xdr:rowOff>91439</xdr:rowOff>
    </xdr:to>
    <xdr:sp macro="" textlink="">
      <xdr:nvSpPr>
        <xdr:cNvPr id="1458553" name="AutoShape 102" descr="ITA">
          <a:extLst>
            <a:ext uri="{FF2B5EF4-FFF2-40B4-BE49-F238E27FC236}">
              <a16:creationId xmlns:a16="http://schemas.microsoft.com/office/drawing/2014/main" id="{B6386048-3E92-6EF1-42A5-710041B36822}"/>
            </a:ext>
          </a:extLst>
        </xdr:cNvPr>
        <xdr:cNvSpPr>
          <a:spLocks noChangeAspect="1" noChangeArrowheads="1"/>
        </xdr:cNvSpPr>
      </xdr:nvSpPr>
      <xdr:spPr bwMode="auto">
        <a:xfrm>
          <a:off x="655320" y="12870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268</xdr:row>
      <xdr:rowOff>0</xdr:rowOff>
    </xdr:from>
    <xdr:to>
      <xdr:col>3</xdr:col>
      <xdr:colOff>324893</xdr:colOff>
      <xdr:row>269</xdr:row>
      <xdr:rowOff>91440</xdr:rowOff>
    </xdr:to>
    <xdr:sp macro="" textlink="">
      <xdr:nvSpPr>
        <xdr:cNvPr id="1458554" name="AutoShape 116" descr="ITA">
          <a:extLst>
            <a:ext uri="{FF2B5EF4-FFF2-40B4-BE49-F238E27FC236}">
              <a16:creationId xmlns:a16="http://schemas.microsoft.com/office/drawing/2014/main" id="{833D957D-FA6E-4939-4762-604CC3AB765C}"/>
            </a:ext>
          </a:extLst>
        </xdr:cNvPr>
        <xdr:cNvSpPr>
          <a:spLocks noChangeAspect="1" noChangeArrowheads="1"/>
        </xdr:cNvSpPr>
      </xdr:nvSpPr>
      <xdr:spPr bwMode="auto">
        <a:xfrm>
          <a:off x="65532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268</xdr:row>
      <xdr:rowOff>0</xdr:rowOff>
    </xdr:from>
    <xdr:to>
      <xdr:col>3</xdr:col>
      <xdr:colOff>324893</xdr:colOff>
      <xdr:row>269</xdr:row>
      <xdr:rowOff>91440</xdr:rowOff>
    </xdr:to>
    <xdr:sp macro="" textlink="">
      <xdr:nvSpPr>
        <xdr:cNvPr id="1458555" name="AutoShape 118" descr="ITA">
          <a:extLst>
            <a:ext uri="{FF2B5EF4-FFF2-40B4-BE49-F238E27FC236}">
              <a16:creationId xmlns:a16="http://schemas.microsoft.com/office/drawing/2014/main" id="{7C25AEFD-9589-307E-FCD0-1F953D38EAA0}"/>
            </a:ext>
          </a:extLst>
        </xdr:cNvPr>
        <xdr:cNvSpPr>
          <a:spLocks noChangeAspect="1" noChangeArrowheads="1"/>
        </xdr:cNvSpPr>
      </xdr:nvSpPr>
      <xdr:spPr bwMode="auto">
        <a:xfrm>
          <a:off x="65532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268</xdr:row>
      <xdr:rowOff>0</xdr:rowOff>
    </xdr:from>
    <xdr:to>
      <xdr:col>3</xdr:col>
      <xdr:colOff>324893</xdr:colOff>
      <xdr:row>269</xdr:row>
      <xdr:rowOff>91440</xdr:rowOff>
    </xdr:to>
    <xdr:sp macro="" textlink="">
      <xdr:nvSpPr>
        <xdr:cNvPr id="1458556" name="AutoShape 120" descr="ITA">
          <a:extLst>
            <a:ext uri="{FF2B5EF4-FFF2-40B4-BE49-F238E27FC236}">
              <a16:creationId xmlns:a16="http://schemas.microsoft.com/office/drawing/2014/main" id="{6EF3BAE9-4401-DF55-9313-9C7E189EEFEB}"/>
            </a:ext>
          </a:extLst>
        </xdr:cNvPr>
        <xdr:cNvSpPr>
          <a:spLocks noChangeAspect="1" noChangeArrowheads="1"/>
        </xdr:cNvSpPr>
      </xdr:nvSpPr>
      <xdr:spPr bwMode="auto">
        <a:xfrm>
          <a:off x="65532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297180</xdr:colOff>
      <xdr:row>87</xdr:row>
      <xdr:rowOff>91441</xdr:rowOff>
    </xdr:to>
    <xdr:sp macro="" textlink="">
      <xdr:nvSpPr>
        <xdr:cNvPr id="1458557" name="AutoShape 102" descr="ITA">
          <a:extLst>
            <a:ext uri="{FF2B5EF4-FFF2-40B4-BE49-F238E27FC236}">
              <a16:creationId xmlns:a16="http://schemas.microsoft.com/office/drawing/2014/main" id="{52377EFB-1513-00B5-ECF5-ADE6C66D51FA}"/>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297180</xdr:colOff>
      <xdr:row>87</xdr:row>
      <xdr:rowOff>91441</xdr:rowOff>
    </xdr:to>
    <xdr:sp macro="" textlink="">
      <xdr:nvSpPr>
        <xdr:cNvPr id="1458558" name="AutoShape 102" descr="ITA">
          <a:extLst>
            <a:ext uri="{FF2B5EF4-FFF2-40B4-BE49-F238E27FC236}">
              <a16:creationId xmlns:a16="http://schemas.microsoft.com/office/drawing/2014/main" id="{5ADB392E-CCF7-29B3-A15B-4D203EB56F78}"/>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324893</xdr:colOff>
      <xdr:row>81</xdr:row>
      <xdr:rowOff>91439</xdr:rowOff>
    </xdr:to>
    <xdr:sp macro="" textlink="">
      <xdr:nvSpPr>
        <xdr:cNvPr id="1458559" name="AutoShape 116" descr="ITA">
          <a:extLst>
            <a:ext uri="{FF2B5EF4-FFF2-40B4-BE49-F238E27FC236}">
              <a16:creationId xmlns:a16="http://schemas.microsoft.com/office/drawing/2014/main" id="{CD1AE32C-164E-30C5-44F4-5BCB2B68E8A9}"/>
            </a:ext>
          </a:extLst>
        </xdr:cNvPr>
        <xdr:cNvSpPr>
          <a:spLocks noChangeAspect="1" noChangeArrowheads="1"/>
        </xdr:cNvSpPr>
      </xdr:nvSpPr>
      <xdr:spPr bwMode="auto">
        <a:xfrm>
          <a:off x="655320" y="12870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324893</xdr:colOff>
      <xdr:row>81</xdr:row>
      <xdr:rowOff>91439</xdr:rowOff>
    </xdr:to>
    <xdr:sp macro="" textlink="">
      <xdr:nvSpPr>
        <xdr:cNvPr id="1458560" name="AutoShape 118" descr="ITA">
          <a:extLst>
            <a:ext uri="{FF2B5EF4-FFF2-40B4-BE49-F238E27FC236}">
              <a16:creationId xmlns:a16="http://schemas.microsoft.com/office/drawing/2014/main" id="{3A899C11-228C-AB21-1651-F9E4DC2848B2}"/>
            </a:ext>
          </a:extLst>
        </xdr:cNvPr>
        <xdr:cNvSpPr>
          <a:spLocks noChangeAspect="1" noChangeArrowheads="1"/>
        </xdr:cNvSpPr>
      </xdr:nvSpPr>
      <xdr:spPr bwMode="auto">
        <a:xfrm>
          <a:off x="655320" y="12870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324893</xdr:colOff>
      <xdr:row>81</xdr:row>
      <xdr:rowOff>91439</xdr:rowOff>
    </xdr:to>
    <xdr:sp macro="" textlink="">
      <xdr:nvSpPr>
        <xdr:cNvPr id="1458561" name="AutoShape 120" descr="ITA">
          <a:extLst>
            <a:ext uri="{FF2B5EF4-FFF2-40B4-BE49-F238E27FC236}">
              <a16:creationId xmlns:a16="http://schemas.microsoft.com/office/drawing/2014/main" id="{B3C0F1ED-693C-271A-A183-726937409568}"/>
            </a:ext>
          </a:extLst>
        </xdr:cNvPr>
        <xdr:cNvSpPr>
          <a:spLocks noChangeAspect="1" noChangeArrowheads="1"/>
        </xdr:cNvSpPr>
      </xdr:nvSpPr>
      <xdr:spPr bwMode="auto">
        <a:xfrm>
          <a:off x="655320" y="12870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114</xdr:row>
      <xdr:rowOff>0</xdr:rowOff>
    </xdr:from>
    <xdr:to>
      <xdr:col>3</xdr:col>
      <xdr:colOff>297180</xdr:colOff>
      <xdr:row>115</xdr:row>
      <xdr:rowOff>91436</xdr:rowOff>
    </xdr:to>
    <xdr:sp macro="" textlink="">
      <xdr:nvSpPr>
        <xdr:cNvPr id="1458562" name="AutoShape 102" descr="ITA">
          <a:extLst>
            <a:ext uri="{FF2B5EF4-FFF2-40B4-BE49-F238E27FC236}">
              <a16:creationId xmlns:a16="http://schemas.microsoft.com/office/drawing/2014/main" id="{A32C7927-A4D9-4554-9932-CAB200A47900}"/>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114</xdr:row>
      <xdr:rowOff>0</xdr:rowOff>
    </xdr:from>
    <xdr:to>
      <xdr:col>3</xdr:col>
      <xdr:colOff>297180</xdr:colOff>
      <xdr:row>115</xdr:row>
      <xdr:rowOff>91436</xdr:rowOff>
    </xdr:to>
    <xdr:sp macro="" textlink="">
      <xdr:nvSpPr>
        <xdr:cNvPr id="1458563" name="AutoShape 102" descr="ITA">
          <a:extLst>
            <a:ext uri="{FF2B5EF4-FFF2-40B4-BE49-F238E27FC236}">
              <a16:creationId xmlns:a16="http://schemas.microsoft.com/office/drawing/2014/main" id="{3A7C7A02-6414-7DF2-B10D-B28496474A87}"/>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324893</xdr:colOff>
      <xdr:row>87</xdr:row>
      <xdr:rowOff>91441</xdr:rowOff>
    </xdr:to>
    <xdr:sp macro="" textlink="">
      <xdr:nvSpPr>
        <xdr:cNvPr id="1458564" name="AutoShape 116" descr="ITA">
          <a:extLst>
            <a:ext uri="{FF2B5EF4-FFF2-40B4-BE49-F238E27FC236}">
              <a16:creationId xmlns:a16="http://schemas.microsoft.com/office/drawing/2014/main" id="{AEC8D997-8781-9AB8-D58A-24421E70EDA3}"/>
            </a:ext>
          </a:extLst>
        </xdr:cNvPr>
        <xdr:cNvSpPr>
          <a:spLocks noChangeAspect="1" noChangeArrowheads="1"/>
        </xdr:cNvSpPr>
      </xdr:nvSpPr>
      <xdr:spPr bwMode="auto">
        <a:xfrm>
          <a:off x="655320" y="22745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324893</xdr:colOff>
      <xdr:row>87</xdr:row>
      <xdr:rowOff>91441</xdr:rowOff>
    </xdr:to>
    <xdr:sp macro="" textlink="">
      <xdr:nvSpPr>
        <xdr:cNvPr id="1458565" name="AutoShape 118" descr="ITA">
          <a:extLst>
            <a:ext uri="{FF2B5EF4-FFF2-40B4-BE49-F238E27FC236}">
              <a16:creationId xmlns:a16="http://schemas.microsoft.com/office/drawing/2014/main" id="{7EE37B76-CD40-E93C-2B37-96E745B970A3}"/>
            </a:ext>
          </a:extLst>
        </xdr:cNvPr>
        <xdr:cNvSpPr>
          <a:spLocks noChangeAspect="1" noChangeArrowheads="1"/>
        </xdr:cNvSpPr>
      </xdr:nvSpPr>
      <xdr:spPr bwMode="auto">
        <a:xfrm>
          <a:off x="655320" y="22745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86</xdr:row>
      <xdr:rowOff>0</xdr:rowOff>
    </xdr:from>
    <xdr:to>
      <xdr:col>3</xdr:col>
      <xdr:colOff>324893</xdr:colOff>
      <xdr:row>87</xdr:row>
      <xdr:rowOff>91441</xdr:rowOff>
    </xdr:to>
    <xdr:sp macro="" textlink="">
      <xdr:nvSpPr>
        <xdr:cNvPr id="1458566" name="AutoShape 120" descr="ITA">
          <a:extLst>
            <a:ext uri="{FF2B5EF4-FFF2-40B4-BE49-F238E27FC236}">
              <a16:creationId xmlns:a16="http://schemas.microsoft.com/office/drawing/2014/main" id="{0FCD16E2-AD5E-3E07-3D1C-C604FFE5A162}"/>
            </a:ext>
          </a:extLst>
        </xdr:cNvPr>
        <xdr:cNvSpPr>
          <a:spLocks noChangeAspect="1" noChangeArrowheads="1"/>
        </xdr:cNvSpPr>
      </xdr:nvSpPr>
      <xdr:spPr bwMode="auto">
        <a:xfrm>
          <a:off x="655320" y="22745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67" name="AutoShape 102" descr="ITA">
          <a:extLst>
            <a:ext uri="{FF2B5EF4-FFF2-40B4-BE49-F238E27FC236}">
              <a16:creationId xmlns:a16="http://schemas.microsoft.com/office/drawing/2014/main" id="{AC17E823-8646-1C2D-CE0D-B65730026588}"/>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68" name="AutoShape 102" descr="ITA">
          <a:extLst>
            <a:ext uri="{FF2B5EF4-FFF2-40B4-BE49-F238E27FC236}">
              <a16:creationId xmlns:a16="http://schemas.microsoft.com/office/drawing/2014/main" id="{58957C67-64DF-5899-27C0-1478E26BC460}"/>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69" name="AutoShape 116" descr="ITA">
          <a:extLst>
            <a:ext uri="{FF2B5EF4-FFF2-40B4-BE49-F238E27FC236}">
              <a16:creationId xmlns:a16="http://schemas.microsoft.com/office/drawing/2014/main" id="{926EB51A-C755-B8C8-6AE0-E7CFD7AA0E0C}"/>
            </a:ext>
          </a:extLst>
        </xdr:cNvPr>
        <xdr:cNvSpPr>
          <a:spLocks noChangeAspect="1" noChangeArrowheads="1"/>
        </xdr:cNvSpPr>
      </xdr:nvSpPr>
      <xdr:spPr bwMode="auto">
        <a:xfrm>
          <a:off x="65532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70" name="AutoShape 118" descr="ITA">
          <a:extLst>
            <a:ext uri="{FF2B5EF4-FFF2-40B4-BE49-F238E27FC236}">
              <a16:creationId xmlns:a16="http://schemas.microsoft.com/office/drawing/2014/main" id="{5FD67424-D892-EF1B-1E1D-78F4536FF4D6}"/>
            </a:ext>
          </a:extLst>
        </xdr:cNvPr>
        <xdr:cNvSpPr>
          <a:spLocks noChangeAspect="1" noChangeArrowheads="1"/>
        </xdr:cNvSpPr>
      </xdr:nvSpPr>
      <xdr:spPr bwMode="auto">
        <a:xfrm>
          <a:off x="65532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71" name="AutoShape 120" descr="ITA">
          <a:extLst>
            <a:ext uri="{FF2B5EF4-FFF2-40B4-BE49-F238E27FC236}">
              <a16:creationId xmlns:a16="http://schemas.microsoft.com/office/drawing/2014/main" id="{1D468C48-3A47-F1D6-647C-E1BCE932A4A0}"/>
            </a:ext>
          </a:extLst>
        </xdr:cNvPr>
        <xdr:cNvSpPr>
          <a:spLocks noChangeAspect="1" noChangeArrowheads="1"/>
        </xdr:cNvSpPr>
      </xdr:nvSpPr>
      <xdr:spPr bwMode="auto">
        <a:xfrm>
          <a:off x="65532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72" name="AutoShape 102" descr="ITA">
          <a:extLst>
            <a:ext uri="{FF2B5EF4-FFF2-40B4-BE49-F238E27FC236}">
              <a16:creationId xmlns:a16="http://schemas.microsoft.com/office/drawing/2014/main" id="{4BD1D338-B765-4446-60A5-C915B72011F4}"/>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73" name="AutoShape 102" descr="ITA">
          <a:extLst>
            <a:ext uri="{FF2B5EF4-FFF2-40B4-BE49-F238E27FC236}">
              <a16:creationId xmlns:a16="http://schemas.microsoft.com/office/drawing/2014/main" id="{CFC57BD7-5D5D-E31A-59E1-2F0E8CB049DE}"/>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324893</xdr:colOff>
      <xdr:row>109</xdr:row>
      <xdr:rowOff>91439</xdr:rowOff>
    </xdr:to>
    <xdr:sp macro="" textlink="">
      <xdr:nvSpPr>
        <xdr:cNvPr id="1458574" name="AutoShape 116" descr="ITA">
          <a:extLst>
            <a:ext uri="{FF2B5EF4-FFF2-40B4-BE49-F238E27FC236}">
              <a16:creationId xmlns:a16="http://schemas.microsoft.com/office/drawing/2014/main" id="{7ADABB08-FA2F-489A-028E-10FA3B8FF14B}"/>
            </a:ext>
          </a:extLst>
        </xdr:cNvPr>
        <xdr:cNvSpPr>
          <a:spLocks noChangeAspect="1" noChangeArrowheads="1"/>
        </xdr:cNvSpPr>
      </xdr:nvSpPr>
      <xdr:spPr bwMode="auto">
        <a:xfrm>
          <a:off x="655320" y="22951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324893</xdr:colOff>
      <xdr:row>109</xdr:row>
      <xdr:rowOff>91439</xdr:rowOff>
    </xdr:to>
    <xdr:sp macro="" textlink="">
      <xdr:nvSpPr>
        <xdr:cNvPr id="1458575" name="AutoShape 118" descr="ITA">
          <a:extLst>
            <a:ext uri="{FF2B5EF4-FFF2-40B4-BE49-F238E27FC236}">
              <a16:creationId xmlns:a16="http://schemas.microsoft.com/office/drawing/2014/main" id="{9D1DE63B-976B-B9F6-4103-2B56002F6F7F}"/>
            </a:ext>
          </a:extLst>
        </xdr:cNvPr>
        <xdr:cNvSpPr>
          <a:spLocks noChangeAspect="1" noChangeArrowheads="1"/>
        </xdr:cNvSpPr>
      </xdr:nvSpPr>
      <xdr:spPr bwMode="auto">
        <a:xfrm>
          <a:off x="655320" y="22951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324893</xdr:colOff>
      <xdr:row>109</xdr:row>
      <xdr:rowOff>91439</xdr:rowOff>
    </xdr:to>
    <xdr:sp macro="" textlink="">
      <xdr:nvSpPr>
        <xdr:cNvPr id="1458576" name="AutoShape 120" descr="ITA">
          <a:extLst>
            <a:ext uri="{FF2B5EF4-FFF2-40B4-BE49-F238E27FC236}">
              <a16:creationId xmlns:a16="http://schemas.microsoft.com/office/drawing/2014/main" id="{EA420925-DCF4-C1AF-67DC-57CDAAECE407}"/>
            </a:ext>
          </a:extLst>
        </xdr:cNvPr>
        <xdr:cNvSpPr>
          <a:spLocks noChangeAspect="1" noChangeArrowheads="1"/>
        </xdr:cNvSpPr>
      </xdr:nvSpPr>
      <xdr:spPr bwMode="auto">
        <a:xfrm>
          <a:off x="655320" y="22951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297180</xdr:colOff>
      <xdr:row>156</xdr:row>
      <xdr:rowOff>91437</xdr:rowOff>
    </xdr:to>
    <xdr:sp macro="" textlink="">
      <xdr:nvSpPr>
        <xdr:cNvPr id="1458577" name="AutoShape 102" descr="ITA">
          <a:extLst>
            <a:ext uri="{FF2B5EF4-FFF2-40B4-BE49-F238E27FC236}">
              <a16:creationId xmlns:a16="http://schemas.microsoft.com/office/drawing/2014/main" id="{E98DC9A1-9BEB-E360-1C3D-FD66ABF66E57}"/>
            </a:ext>
          </a:extLst>
        </xdr:cNvPr>
        <xdr:cNvSpPr>
          <a:spLocks noChangeAspect="1" noChangeArrowheads="1"/>
        </xdr:cNvSpPr>
      </xdr:nvSpPr>
      <xdr:spPr bwMode="auto">
        <a:xfrm>
          <a:off x="655320" y="27477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297180</xdr:colOff>
      <xdr:row>156</xdr:row>
      <xdr:rowOff>91437</xdr:rowOff>
    </xdr:to>
    <xdr:sp macro="" textlink="">
      <xdr:nvSpPr>
        <xdr:cNvPr id="1458578" name="AutoShape 102" descr="ITA">
          <a:extLst>
            <a:ext uri="{FF2B5EF4-FFF2-40B4-BE49-F238E27FC236}">
              <a16:creationId xmlns:a16="http://schemas.microsoft.com/office/drawing/2014/main" id="{BB4078F6-5D21-ED80-6BE1-22D040AD4F70}"/>
            </a:ext>
          </a:extLst>
        </xdr:cNvPr>
        <xdr:cNvSpPr>
          <a:spLocks noChangeAspect="1" noChangeArrowheads="1"/>
        </xdr:cNvSpPr>
      </xdr:nvSpPr>
      <xdr:spPr bwMode="auto">
        <a:xfrm>
          <a:off x="655320" y="27477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79" name="AutoShape 116" descr="ITA">
          <a:extLst>
            <a:ext uri="{FF2B5EF4-FFF2-40B4-BE49-F238E27FC236}">
              <a16:creationId xmlns:a16="http://schemas.microsoft.com/office/drawing/2014/main" id="{E508ED7A-49EB-76FC-6717-D848BC32F603}"/>
            </a:ext>
          </a:extLst>
        </xdr:cNvPr>
        <xdr:cNvSpPr>
          <a:spLocks noChangeAspect="1" noChangeArrowheads="1"/>
        </xdr:cNvSpPr>
      </xdr:nvSpPr>
      <xdr:spPr bwMode="auto">
        <a:xfrm>
          <a:off x="65532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80" name="AutoShape 118" descr="ITA">
          <a:extLst>
            <a:ext uri="{FF2B5EF4-FFF2-40B4-BE49-F238E27FC236}">
              <a16:creationId xmlns:a16="http://schemas.microsoft.com/office/drawing/2014/main" id="{430A477A-C7BD-9DA0-B6C0-C7D8082A31D6}"/>
            </a:ext>
          </a:extLst>
        </xdr:cNvPr>
        <xdr:cNvSpPr>
          <a:spLocks noChangeAspect="1" noChangeArrowheads="1"/>
        </xdr:cNvSpPr>
      </xdr:nvSpPr>
      <xdr:spPr bwMode="auto">
        <a:xfrm>
          <a:off x="65532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81" name="AutoShape 120" descr="ITA">
          <a:extLst>
            <a:ext uri="{FF2B5EF4-FFF2-40B4-BE49-F238E27FC236}">
              <a16:creationId xmlns:a16="http://schemas.microsoft.com/office/drawing/2014/main" id="{4A3BA8E6-15F4-15E0-5EE4-47D548F369D1}"/>
            </a:ext>
          </a:extLst>
        </xdr:cNvPr>
        <xdr:cNvSpPr>
          <a:spLocks noChangeAspect="1" noChangeArrowheads="1"/>
        </xdr:cNvSpPr>
      </xdr:nvSpPr>
      <xdr:spPr bwMode="auto">
        <a:xfrm>
          <a:off x="65532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47</xdr:row>
      <xdr:rowOff>0</xdr:rowOff>
    </xdr:from>
    <xdr:to>
      <xdr:col>3</xdr:col>
      <xdr:colOff>297180</xdr:colOff>
      <xdr:row>48</xdr:row>
      <xdr:rowOff>91443</xdr:rowOff>
    </xdr:to>
    <xdr:sp macro="" textlink="">
      <xdr:nvSpPr>
        <xdr:cNvPr id="1458582" name="AutoShape 102" descr="ITA">
          <a:extLst>
            <a:ext uri="{FF2B5EF4-FFF2-40B4-BE49-F238E27FC236}">
              <a16:creationId xmlns:a16="http://schemas.microsoft.com/office/drawing/2014/main" id="{E309A879-1F55-17FC-59D4-BAD2FFD7F99D}"/>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47</xdr:row>
      <xdr:rowOff>0</xdr:rowOff>
    </xdr:from>
    <xdr:to>
      <xdr:col>3</xdr:col>
      <xdr:colOff>297180</xdr:colOff>
      <xdr:row>48</xdr:row>
      <xdr:rowOff>91443</xdr:rowOff>
    </xdr:to>
    <xdr:sp macro="" textlink="">
      <xdr:nvSpPr>
        <xdr:cNvPr id="1458583" name="AutoShape 102" descr="ITA">
          <a:extLst>
            <a:ext uri="{FF2B5EF4-FFF2-40B4-BE49-F238E27FC236}">
              <a16:creationId xmlns:a16="http://schemas.microsoft.com/office/drawing/2014/main" id="{3290711D-FEE6-10C7-E020-B0DC7F8A03B3}"/>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324893</xdr:colOff>
      <xdr:row>156</xdr:row>
      <xdr:rowOff>91437</xdr:rowOff>
    </xdr:to>
    <xdr:sp macro="" textlink="">
      <xdr:nvSpPr>
        <xdr:cNvPr id="1458584" name="AutoShape 116" descr="ITA">
          <a:extLst>
            <a:ext uri="{FF2B5EF4-FFF2-40B4-BE49-F238E27FC236}">
              <a16:creationId xmlns:a16="http://schemas.microsoft.com/office/drawing/2014/main" id="{C5489067-6805-F16A-9509-BB5B98614CC8}"/>
            </a:ext>
          </a:extLst>
        </xdr:cNvPr>
        <xdr:cNvSpPr>
          <a:spLocks noChangeAspect="1" noChangeArrowheads="1"/>
        </xdr:cNvSpPr>
      </xdr:nvSpPr>
      <xdr:spPr bwMode="auto">
        <a:xfrm>
          <a:off x="655320" y="27477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324893</xdr:colOff>
      <xdr:row>156</xdr:row>
      <xdr:rowOff>91437</xdr:rowOff>
    </xdr:to>
    <xdr:sp macro="" textlink="">
      <xdr:nvSpPr>
        <xdr:cNvPr id="1458585" name="AutoShape 118" descr="ITA">
          <a:extLst>
            <a:ext uri="{FF2B5EF4-FFF2-40B4-BE49-F238E27FC236}">
              <a16:creationId xmlns:a16="http://schemas.microsoft.com/office/drawing/2014/main" id="{6D452ADE-66B9-5588-8EE2-E2E258022AF9}"/>
            </a:ext>
          </a:extLst>
        </xdr:cNvPr>
        <xdr:cNvSpPr>
          <a:spLocks noChangeAspect="1" noChangeArrowheads="1"/>
        </xdr:cNvSpPr>
      </xdr:nvSpPr>
      <xdr:spPr bwMode="auto">
        <a:xfrm>
          <a:off x="655320" y="27477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324893</xdr:colOff>
      <xdr:row>156</xdr:row>
      <xdr:rowOff>91437</xdr:rowOff>
    </xdr:to>
    <xdr:sp macro="" textlink="">
      <xdr:nvSpPr>
        <xdr:cNvPr id="1458586" name="AutoShape 120" descr="ITA">
          <a:extLst>
            <a:ext uri="{FF2B5EF4-FFF2-40B4-BE49-F238E27FC236}">
              <a16:creationId xmlns:a16="http://schemas.microsoft.com/office/drawing/2014/main" id="{86386260-1821-9165-F376-C3B069D07535}"/>
            </a:ext>
          </a:extLst>
        </xdr:cNvPr>
        <xdr:cNvSpPr>
          <a:spLocks noChangeAspect="1" noChangeArrowheads="1"/>
        </xdr:cNvSpPr>
      </xdr:nvSpPr>
      <xdr:spPr bwMode="auto">
        <a:xfrm>
          <a:off x="655320" y="27477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87" name="AutoShape 102" descr="ITA">
          <a:extLst>
            <a:ext uri="{FF2B5EF4-FFF2-40B4-BE49-F238E27FC236}">
              <a16:creationId xmlns:a16="http://schemas.microsoft.com/office/drawing/2014/main" id="{EAA7D0CB-6524-9156-3BDA-168E9972313F}"/>
            </a:ext>
          </a:extLst>
        </xdr:cNvPr>
        <xdr:cNvSpPr>
          <a:spLocks noChangeAspect="1" noChangeArrowheads="1"/>
        </xdr:cNvSpPr>
      </xdr:nvSpPr>
      <xdr:spPr bwMode="auto">
        <a:xfrm>
          <a:off x="65532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588" name="AutoShape 102" descr="ITA">
          <a:extLst>
            <a:ext uri="{FF2B5EF4-FFF2-40B4-BE49-F238E27FC236}">
              <a16:creationId xmlns:a16="http://schemas.microsoft.com/office/drawing/2014/main" id="{9EC5A203-A538-EAB4-939C-FA991B19795C}"/>
            </a:ext>
          </a:extLst>
        </xdr:cNvPr>
        <xdr:cNvSpPr>
          <a:spLocks noChangeAspect="1" noChangeArrowheads="1"/>
        </xdr:cNvSpPr>
      </xdr:nvSpPr>
      <xdr:spPr bwMode="auto">
        <a:xfrm>
          <a:off x="65532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176</xdr:row>
      <xdr:rowOff>0</xdr:rowOff>
    </xdr:from>
    <xdr:to>
      <xdr:col>3</xdr:col>
      <xdr:colOff>297180</xdr:colOff>
      <xdr:row>177</xdr:row>
      <xdr:rowOff>91441</xdr:rowOff>
    </xdr:to>
    <xdr:sp macro="" textlink="">
      <xdr:nvSpPr>
        <xdr:cNvPr id="1458592" name="AutoShape 102" descr="ITA">
          <a:extLst>
            <a:ext uri="{FF2B5EF4-FFF2-40B4-BE49-F238E27FC236}">
              <a16:creationId xmlns:a16="http://schemas.microsoft.com/office/drawing/2014/main" id="{F50CE519-7122-F2AC-0303-EF8EC922BBF4}"/>
            </a:ext>
          </a:extLst>
        </xdr:cNvPr>
        <xdr:cNvSpPr>
          <a:spLocks noChangeAspect="1" noChangeArrowheads="1"/>
        </xdr:cNvSpPr>
      </xdr:nvSpPr>
      <xdr:spPr bwMode="auto">
        <a:xfrm>
          <a:off x="65532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176</xdr:row>
      <xdr:rowOff>0</xdr:rowOff>
    </xdr:from>
    <xdr:to>
      <xdr:col>3</xdr:col>
      <xdr:colOff>297180</xdr:colOff>
      <xdr:row>177</xdr:row>
      <xdr:rowOff>91441</xdr:rowOff>
    </xdr:to>
    <xdr:sp macro="" textlink="">
      <xdr:nvSpPr>
        <xdr:cNvPr id="1458593" name="AutoShape 102" descr="ITA">
          <a:extLst>
            <a:ext uri="{FF2B5EF4-FFF2-40B4-BE49-F238E27FC236}">
              <a16:creationId xmlns:a16="http://schemas.microsoft.com/office/drawing/2014/main" id="{49DCA04E-976E-6AF1-09A6-5CAAB6CBF98C}"/>
            </a:ext>
          </a:extLst>
        </xdr:cNvPr>
        <xdr:cNvSpPr>
          <a:spLocks noChangeAspect="1" noChangeArrowheads="1"/>
        </xdr:cNvSpPr>
      </xdr:nvSpPr>
      <xdr:spPr bwMode="auto">
        <a:xfrm>
          <a:off x="65532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94" name="AutoShape 116" descr="ITA">
          <a:extLst>
            <a:ext uri="{FF2B5EF4-FFF2-40B4-BE49-F238E27FC236}">
              <a16:creationId xmlns:a16="http://schemas.microsoft.com/office/drawing/2014/main" id="{58A30E12-813D-91A4-333C-9CB2F6F257D3}"/>
            </a:ext>
          </a:extLst>
        </xdr:cNvPr>
        <xdr:cNvSpPr>
          <a:spLocks noChangeAspect="1" noChangeArrowheads="1"/>
        </xdr:cNvSpPr>
      </xdr:nvSpPr>
      <xdr:spPr bwMode="auto">
        <a:xfrm>
          <a:off x="65532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95" name="AutoShape 118" descr="ITA">
          <a:extLst>
            <a:ext uri="{FF2B5EF4-FFF2-40B4-BE49-F238E27FC236}">
              <a16:creationId xmlns:a16="http://schemas.microsoft.com/office/drawing/2014/main" id="{F8BC4985-381E-EE63-02EC-C62C0779A4DE}"/>
            </a:ext>
          </a:extLst>
        </xdr:cNvPr>
        <xdr:cNvSpPr>
          <a:spLocks noChangeAspect="1" noChangeArrowheads="1"/>
        </xdr:cNvSpPr>
      </xdr:nvSpPr>
      <xdr:spPr bwMode="auto">
        <a:xfrm>
          <a:off x="65532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596" name="AutoShape 120" descr="ITA">
          <a:extLst>
            <a:ext uri="{FF2B5EF4-FFF2-40B4-BE49-F238E27FC236}">
              <a16:creationId xmlns:a16="http://schemas.microsoft.com/office/drawing/2014/main" id="{E5CA09A8-B6DF-ABFE-E908-69BA59CD71C5}"/>
            </a:ext>
          </a:extLst>
        </xdr:cNvPr>
        <xdr:cNvSpPr>
          <a:spLocks noChangeAspect="1" noChangeArrowheads="1"/>
        </xdr:cNvSpPr>
      </xdr:nvSpPr>
      <xdr:spPr bwMode="auto">
        <a:xfrm>
          <a:off x="65532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187</xdr:row>
      <xdr:rowOff>0</xdr:rowOff>
    </xdr:from>
    <xdr:to>
      <xdr:col>3</xdr:col>
      <xdr:colOff>297180</xdr:colOff>
      <xdr:row>188</xdr:row>
      <xdr:rowOff>91438</xdr:rowOff>
    </xdr:to>
    <xdr:sp macro="" textlink="">
      <xdr:nvSpPr>
        <xdr:cNvPr id="1458597" name="AutoShape 102" descr="ITA">
          <a:extLst>
            <a:ext uri="{FF2B5EF4-FFF2-40B4-BE49-F238E27FC236}">
              <a16:creationId xmlns:a16="http://schemas.microsoft.com/office/drawing/2014/main" id="{CB6DA04B-AA6D-F872-A02F-01648EFE0C27}"/>
            </a:ext>
          </a:extLst>
        </xdr:cNvPr>
        <xdr:cNvSpPr>
          <a:spLocks noChangeAspect="1" noChangeArrowheads="1"/>
        </xdr:cNvSpPr>
      </xdr:nvSpPr>
      <xdr:spPr bwMode="auto">
        <a:xfrm>
          <a:off x="65532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187</xdr:row>
      <xdr:rowOff>0</xdr:rowOff>
    </xdr:from>
    <xdr:to>
      <xdr:col>3</xdr:col>
      <xdr:colOff>297180</xdr:colOff>
      <xdr:row>188</xdr:row>
      <xdr:rowOff>91438</xdr:rowOff>
    </xdr:to>
    <xdr:sp macro="" textlink="">
      <xdr:nvSpPr>
        <xdr:cNvPr id="1458598" name="AutoShape 102" descr="ITA">
          <a:extLst>
            <a:ext uri="{FF2B5EF4-FFF2-40B4-BE49-F238E27FC236}">
              <a16:creationId xmlns:a16="http://schemas.microsoft.com/office/drawing/2014/main" id="{081823EB-B683-29AF-450A-38BC2CB22865}"/>
            </a:ext>
          </a:extLst>
        </xdr:cNvPr>
        <xdr:cNvSpPr>
          <a:spLocks noChangeAspect="1" noChangeArrowheads="1"/>
        </xdr:cNvSpPr>
      </xdr:nvSpPr>
      <xdr:spPr bwMode="auto">
        <a:xfrm>
          <a:off x="65532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176</xdr:row>
      <xdr:rowOff>0</xdr:rowOff>
    </xdr:from>
    <xdr:to>
      <xdr:col>3</xdr:col>
      <xdr:colOff>324893</xdr:colOff>
      <xdr:row>177</xdr:row>
      <xdr:rowOff>91441</xdr:rowOff>
    </xdr:to>
    <xdr:sp macro="" textlink="">
      <xdr:nvSpPr>
        <xdr:cNvPr id="1458599" name="AutoShape 116" descr="ITA">
          <a:extLst>
            <a:ext uri="{FF2B5EF4-FFF2-40B4-BE49-F238E27FC236}">
              <a16:creationId xmlns:a16="http://schemas.microsoft.com/office/drawing/2014/main" id="{56EF7782-7807-9560-C1FA-C019512DF659}"/>
            </a:ext>
          </a:extLst>
        </xdr:cNvPr>
        <xdr:cNvSpPr>
          <a:spLocks noChangeAspect="1" noChangeArrowheads="1"/>
        </xdr:cNvSpPr>
      </xdr:nvSpPr>
      <xdr:spPr bwMode="auto">
        <a:xfrm>
          <a:off x="65532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176</xdr:row>
      <xdr:rowOff>0</xdr:rowOff>
    </xdr:from>
    <xdr:to>
      <xdr:col>3</xdr:col>
      <xdr:colOff>324893</xdr:colOff>
      <xdr:row>177</xdr:row>
      <xdr:rowOff>91441</xdr:rowOff>
    </xdr:to>
    <xdr:sp macro="" textlink="">
      <xdr:nvSpPr>
        <xdr:cNvPr id="1458600" name="AutoShape 118" descr="ITA">
          <a:extLst>
            <a:ext uri="{FF2B5EF4-FFF2-40B4-BE49-F238E27FC236}">
              <a16:creationId xmlns:a16="http://schemas.microsoft.com/office/drawing/2014/main" id="{075B8BEA-2D51-9C76-A424-755CA749BA03}"/>
            </a:ext>
          </a:extLst>
        </xdr:cNvPr>
        <xdr:cNvSpPr>
          <a:spLocks noChangeAspect="1" noChangeArrowheads="1"/>
        </xdr:cNvSpPr>
      </xdr:nvSpPr>
      <xdr:spPr bwMode="auto">
        <a:xfrm>
          <a:off x="65532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176</xdr:row>
      <xdr:rowOff>0</xdr:rowOff>
    </xdr:from>
    <xdr:to>
      <xdr:col>3</xdr:col>
      <xdr:colOff>324893</xdr:colOff>
      <xdr:row>177</xdr:row>
      <xdr:rowOff>91441</xdr:rowOff>
    </xdr:to>
    <xdr:sp macro="" textlink="">
      <xdr:nvSpPr>
        <xdr:cNvPr id="1458601" name="AutoShape 120" descr="ITA">
          <a:extLst>
            <a:ext uri="{FF2B5EF4-FFF2-40B4-BE49-F238E27FC236}">
              <a16:creationId xmlns:a16="http://schemas.microsoft.com/office/drawing/2014/main" id="{14EA1EB2-BE34-D4F6-05AA-7AAD8349CE7B}"/>
            </a:ext>
          </a:extLst>
        </xdr:cNvPr>
        <xdr:cNvSpPr>
          <a:spLocks noChangeAspect="1" noChangeArrowheads="1"/>
        </xdr:cNvSpPr>
      </xdr:nvSpPr>
      <xdr:spPr bwMode="auto">
        <a:xfrm>
          <a:off x="65532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02" name="AutoShape 102" descr="ITA">
          <a:extLst>
            <a:ext uri="{FF2B5EF4-FFF2-40B4-BE49-F238E27FC236}">
              <a16:creationId xmlns:a16="http://schemas.microsoft.com/office/drawing/2014/main" id="{025F87DB-6A69-31D7-D7BE-8161A1DA89BC}"/>
            </a:ext>
          </a:extLst>
        </xdr:cNvPr>
        <xdr:cNvSpPr>
          <a:spLocks noChangeAspect="1" noChangeArrowheads="1"/>
        </xdr:cNvSpPr>
      </xdr:nvSpPr>
      <xdr:spPr bwMode="auto">
        <a:xfrm>
          <a:off x="65532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03" name="AutoShape 102" descr="ITA">
          <a:extLst>
            <a:ext uri="{FF2B5EF4-FFF2-40B4-BE49-F238E27FC236}">
              <a16:creationId xmlns:a16="http://schemas.microsoft.com/office/drawing/2014/main" id="{B3F77E74-0EE7-3C57-87E8-4BD56AFE85F8}"/>
            </a:ext>
          </a:extLst>
        </xdr:cNvPr>
        <xdr:cNvSpPr>
          <a:spLocks noChangeAspect="1" noChangeArrowheads="1"/>
        </xdr:cNvSpPr>
      </xdr:nvSpPr>
      <xdr:spPr bwMode="auto">
        <a:xfrm>
          <a:off x="65532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187</xdr:row>
      <xdr:rowOff>0</xdr:rowOff>
    </xdr:from>
    <xdr:to>
      <xdr:col>3</xdr:col>
      <xdr:colOff>324893</xdr:colOff>
      <xdr:row>188</xdr:row>
      <xdr:rowOff>91438</xdr:rowOff>
    </xdr:to>
    <xdr:sp macro="" textlink="">
      <xdr:nvSpPr>
        <xdr:cNvPr id="1458604" name="AutoShape 116" descr="ITA">
          <a:extLst>
            <a:ext uri="{FF2B5EF4-FFF2-40B4-BE49-F238E27FC236}">
              <a16:creationId xmlns:a16="http://schemas.microsoft.com/office/drawing/2014/main" id="{8D4C2304-F339-1768-9F5B-59FBF1E19EC9}"/>
            </a:ext>
          </a:extLst>
        </xdr:cNvPr>
        <xdr:cNvSpPr>
          <a:spLocks noChangeAspect="1" noChangeArrowheads="1"/>
        </xdr:cNvSpPr>
      </xdr:nvSpPr>
      <xdr:spPr bwMode="auto">
        <a:xfrm>
          <a:off x="65532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187</xdr:row>
      <xdr:rowOff>0</xdr:rowOff>
    </xdr:from>
    <xdr:to>
      <xdr:col>3</xdr:col>
      <xdr:colOff>324893</xdr:colOff>
      <xdr:row>188</xdr:row>
      <xdr:rowOff>91438</xdr:rowOff>
    </xdr:to>
    <xdr:sp macro="" textlink="">
      <xdr:nvSpPr>
        <xdr:cNvPr id="1458605" name="AutoShape 118" descr="ITA">
          <a:extLst>
            <a:ext uri="{FF2B5EF4-FFF2-40B4-BE49-F238E27FC236}">
              <a16:creationId xmlns:a16="http://schemas.microsoft.com/office/drawing/2014/main" id="{EAB6A9B1-BAA9-12F8-934D-8572E652DDEA}"/>
            </a:ext>
          </a:extLst>
        </xdr:cNvPr>
        <xdr:cNvSpPr>
          <a:spLocks noChangeAspect="1" noChangeArrowheads="1"/>
        </xdr:cNvSpPr>
      </xdr:nvSpPr>
      <xdr:spPr bwMode="auto">
        <a:xfrm>
          <a:off x="65532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187</xdr:row>
      <xdr:rowOff>0</xdr:rowOff>
    </xdr:from>
    <xdr:to>
      <xdr:col>3</xdr:col>
      <xdr:colOff>324893</xdr:colOff>
      <xdr:row>188</xdr:row>
      <xdr:rowOff>91438</xdr:rowOff>
    </xdr:to>
    <xdr:sp macro="" textlink="">
      <xdr:nvSpPr>
        <xdr:cNvPr id="1458606" name="AutoShape 120" descr="ITA">
          <a:extLst>
            <a:ext uri="{FF2B5EF4-FFF2-40B4-BE49-F238E27FC236}">
              <a16:creationId xmlns:a16="http://schemas.microsoft.com/office/drawing/2014/main" id="{17A2A642-9D16-009D-859F-677CF55317D4}"/>
            </a:ext>
          </a:extLst>
        </xdr:cNvPr>
        <xdr:cNvSpPr>
          <a:spLocks noChangeAspect="1" noChangeArrowheads="1"/>
        </xdr:cNvSpPr>
      </xdr:nvSpPr>
      <xdr:spPr bwMode="auto">
        <a:xfrm>
          <a:off x="65532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3</xdr:col>
      <xdr:colOff>297180</xdr:colOff>
      <xdr:row>30</xdr:row>
      <xdr:rowOff>75883</xdr:rowOff>
    </xdr:to>
    <xdr:sp macro="" textlink="">
      <xdr:nvSpPr>
        <xdr:cNvPr id="1458607" name="AutoShape 102" descr="ITA">
          <a:extLst>
            <a:ext uri="{FF2B5EF4-FFF2-40B4-BE49-F238E27FC236}">
              <a16:creationId xmlns:a16="http://schemas.microsoft.com/office/drawing/2014/main" id="{4A7E77E9-8861-6B32-3159-7DFE52CC4CF1}"/>
            </a:ext>
          </a:extLst>
        </xdr:cNvPr>
        <xdr:cNvSpPr>
          <a:spLocks noChangeAspect="1" noChangeArrowheads="1"/>
        </xdr:cNvSpPr>
      </xdr:nvSpPr>
      <xdr:spPr bwMode="auto">
        <a:xfrm>
          <a:off x="655320" y="29794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3</xdr:col>
      <xdr:colOff>297180</xdr:colOff>
      <xdr:row>30</xdr:row>
      <xdr:rowOff>75883</xdr:rowOff>
    </xdr:to>
    <xdr:sp macro="" textlink="">
      <xdr:nvSpPr>
        <xdr:cNvPr id="1458608" name="AutoShape 102" descr="ITA">
          <a:extLst>
            <a:ext uri="{FF2B5EF4-FFF2-40B4-BE49-F238E27FC236}">
              <a16:creationId xmlns:a16="http://schemas.microsoft.com/office/drawing/2014/main" id="{EE52EEA4-7435-B7AA-87E3-0E690CB9D5C2}"/>
            </a:ext>
          </a:extLst>
        </xdr:cNvPr>
        <xdr:cNvSpPr>
          <a:spLocks noChangeAspect="1" noChangeArrowheads="1"/>
        </xdr:cNvSpPr>
      </xdr:nvSpPr>
      <xdr:spPr bwMode="auto">
        <a:xfrm>
          <a:off x="655320" y="29794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609" name="AutoShape 116" descr="ITA">
          <a:extLst>
            <a:ext uri="{FF2B5EF4-FFF2-40B4-BE49-F238E27FC236}">
              <a16:creationId xmlns:a16="http://schemas.microsoft.com/office/drawing/2014/main" id="{FB9210FE-3D98-630B-66FF-42CD874AA01F}"/>
            </a:ext>
          </a:extLst>
        </xdr:cNvPr>
        <xdr:cNvSpPr>
          <a:spLocks noChangeAspect="1" noChangeArrowheads="1"/>
        </xdr:cNvSpPr>
      </xdr:nvSpPr>
      <xdr:spPr bwMode="auto">
        <a:xfrm>
          <a:off x="65532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610" name="AutoShape 118" descr="ITA">
          <a:extLst>
            <a:ext uri="{FF2B5EF4-FFF2-40B4-BE49-F238E27FC236}">
              <a16:creationId xmlns:a16="http://schemas.microsoft.com/office/drawing/2014/main" id="{2E89ED35-241D-DE66-3256-5E7988EB91B6}"/>
            </a:ext>
          </a:extLst>
        </xdr:cNvPr>
        <xdr:cNvSpPr>
          <a:spLocks noChangeAspect="1" noChangeArrowheads="1"/>
        </xdr:cNvSpPr>
      </xdr:nvSpPr>
      <xdr:spPr bwMode="auto">
        <a:xfrm>
          <a:off x="65532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611" name="AutoShape 120" descr="ITA">
          <a:extLst>
            <a:ext uri="{FF2B5EF4-FFF2-40B4-BE49-F238E27FC236}">
              <a16:creationId xmlns:a16="http://schemas.microsoft.com/office/drawing/2014/main" id="{19012F02-13D4-E7DF-4A6B-1AC54CE5C871}"/>
            </a:ext>
          </a:extLst>
        </xdr:cNvPr>
        <xdr:cNvSpPr>
          <a:spLocks noChangeAspect="1" noChangeArrowheads="1"/>
        </xdr:cNvSpPr>
      </xdr:nvSpPr>
      <xdr:spPr bwMode="auto">
        <a:xfrm>
          <a:off x="65532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297180</xdr:colOff>
      <xdr:row>64</xdr:row>
      <xdr:rowOff>91440</xdr:rowOff>
    </xdr:to>
    <xdr:sp macro="" textlink="">
      <xdr:nvSpPr>
        <xdr:cNvPr id="1458612" name="AutoShape 102" descr="ITA">
          <a:extLst>
            <a:ext uri="{FF2B5EF4-FFF2-40B4-BE49-F238E27FC236}">
              <a16:creationId xmlns:a16="http://schemas.microsoft.com/office/drawing/2014/main" id="{7CFB4DAB-A72A-D5B6-5EAD-DE63D6082A6C}"/>
            </a:ext>
          </a:extLst>
        </xdr:cNvPr>
        <xdr:cNvSpPr>
          <a:spLocks noChangeAspect="1" noChangeArrowheads="1"/>
        </xdr:cNvSpPr>
      </xdr:nvSpPr>
      <xdr:spPr bwMode="auto">
        <a:xfrm>
          <a:off x="65532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297180</xdr:colOff>
      <xdr:row>64</xdr:row>
      <xdr:rowOff>91440</xdr:rowOff>
    </xdr:to>
    <xdr:sp macro="" textlink="">
      <xdr:nvSpPr>
        <xdr:cNvPr id="1458613" name="AutoShape 102" descr="ITA">
          <a:extLst>
            <a:ext uri="{FF2B5EF4-FFF2-40B4-BE49-F238E27FC236}">
              <a16:creationId xmlns:a16="http://schemas.microsoft.com/office/drawing/2014/main" id="{2A28D8E1-FB67-7A59-3E8B-E5AB9BC9157A}"/>
            </a:ext>
          </a:extLst>
        </xdr:cNvPr>
        <xdr:cNvSpPr>
          <a:spLocks noChangeAspect="1" noChangeArrowheads="1"/>
        </xdr:cNvSpPr>
      </xdr:nvSpPr>
      <xdr:spPr bwMode="auto">
        <a:xfrm>
          <a:off x="65532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3</xdr:col>
      <xdr:colOff>324893</xdr:colOff>
      <xdr:row>30</xdr:row>
      <xdr:rowOff>75883</xdr:rowOff>
    </xdr:to>
    <xdr:sp macro="" textlink="">
      <xdr:nvSpPr>
        <xdr:cNvPr id="1458614" name="AutoShape 116" descr="ITA">
          <a:extLst>
            <a:ext uri="{FF2B5EF4-FFF2-40B4-BE49-F238E27FC236}">
              <a16:creationId xmlns:a16="http://schemas.microsoft.com/office/drawing/2014/main" id="{01C1666A-471C-89BA-1D0A-BE497D4B6909}"/>
            </a:ext>
          </a:extLst>
        </xdr:cNvPr>
        <xdr:cNvSpPr>
          <a:spLocks noChangeAspect="1" noChangeArrowheads="1"/>
        </xdr:cNvSpPr>
      </xdr:nvSpPr>
      <xdr:spPr bwMode="auto">
        <a:xfrm>
          <a:off x="655320" y="2979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615" name="AutoShape 102" descr="ITA">
          <a:extLst>
            <a:ext uri="{FF2B5EF4-FFF2-40B4-BE49-F238E27FC236}">
              <a16:creationId xmlns:a16="http://schemas.microsoft.com/office/drawing/2014/main" id="{19CE9A8B-E30B-B3DF-38E9-82408CE9F437}"/>
            </a:ext>
          </a:extLst>
        </xdr:cNvPr>
        <xdr:cNvSpPr>
          <a:spLocks noChangeAspect="1" noChangeArrowheads="1"/>
        </xdr:cNvSpPr>
      </xdr:nvSpPr>
      <xdr:spPr bwMode="auto">
        <a:xfrm>
          <a:off x="65532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616" name="AutoShape 102" descr="ITA">
          <a:extLst>
            <a:ext uri="{FF2B5EF4-FFF2-40B4-BE49-F238E27FC236}">
              <a16:creationId xmlns:a16="http://schemas.microsoft.com/office/drawing/2014/main" id="{B1FA1133-DDD1-E6A8-EE32-145BD868E2E5}"/>
            </a:ext>
          </a:extLst>
        </xdr:cNvPr>
        <xdr:cNvSpPr>
          <a:spLocks noChangeAspect="1" noChangeArrowheads="1"/>
        </xdr:cNvSpPr>
      </xdr:nvSpPr>
      <xdr:spPr bwMode="auto">
        <a:xfrm>
          <a:off x="65532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324893</xdr:colOff>
      <xdr:row>64</xdr:row>
      <xdr:rowOff>91440</xdr:rowOff>
    </xdr:to>
    <xdr:sp macro="" textlink="">
      <xdr:nvSpPr>
        <xdr:cNvPr id="1458617" name="AutoShape 116" descr="ITA">
          <a:extLst>
            <a:ext uri="{FF2B5EF4-FFF2-40B4-BE49-F238E27FC236}">
              <a16:creationId xmlns:a16="http://schemas.microsoft.com/office/drawing/2014/main" id="{9E5B5123-AB28-7343-B65A-4CDBB2BB61C7}"/>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324893</xdr:colOff>
      <xdr:row>64</xdr:row>
      <xdr:rowOff>91440</xdr:rowOff>
    </xdr:to>
    <xdr:sp macro="" textlink="">
      <xdr:nvSpPr>
        <xdr:cNvPr id="1458618" name="AutoShape 118" descr="ITA">
          <a:extLst>
            <a:ext uri="{FF2B5EF4-FFF2-40B4-BE49-F238E27FC236}">
              <a16:creationId xmlns:a16="http://schemas.microsoft.com/office/drawing/2014/main" id="{1844321C-FAB5-AA6F-5692-A34801E52C9D}"/>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324893</xdr:colOff>
      <xdr:row>64</xdr:row>
      <xdr:rowOff>91440</xdr:rowOff>
    </xdr:to>
    <xdr:sp macro="" textlink="">
      <xdr:nvSpPr>
        <xdr:cNvPr id="1458619" name="AutoShape 120" descr="ITA">
          <a:extLst>
            <a:ext uri="{FF2B5EF4-FFF2-40B4-BE49-F238E27FC236}">
              <a16:creationId xmlns:a16="http://schemas.microsoft.com/office/drawing/2014/main" id="{A3BC61C0-94D0-D6AA-3FAE-5B1F8F5C36F1}"/>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139</xdr:row>
      <xdr:rowOff>0</xdr:rowOff>
    </xdr:from>
    <xdr:to>
      <xdr:col>3</xdr:col>
      <xdr:colOff>297180</xdr:colOff>
      <xdr:row>140</xdr:row>
      <xdr:rowOff>91437</xdr:rowOff>
    </xdr:to>
    <xdr:sp macro="" textlink="">
      <xdr:nvSpPr>
        <xdr:cNvPr id="1458620" name="AutoShape 102" descr="ITA">
          <a:extLst>
            <a:ext uri="{FF2B5EF4-FFF2-40B4-BE49-F238E27FC236}">
              <a16:creationId xmlns:a16="http://schemas.microsoft.com/office/drawing/2014/main" id="{D899818F-4946-71BD-10A0-E0C2356406E4}"/>
            </a:ext>
          </a:extLst>
        </xdr:cNvPr>
        <xdr:cNvSpPr>
          <a:spLocks noChangeAspect="1" noChangeArrowheads="1"/>
        </xdr:cNvSpPr>
      </xdr:nvSpPr>
      <xdr:spPr bwMode="auto">
        <a:xfrm>
          <a:off x="655320" y="332384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139</xdr:row>
      <xdr:rowOff>0</xdr:rowOff>
    </xdr:from>
    <xdr:to>
      <xdr:col>3</xdr:col>
      <xdr:colOff>297180</xdr:colOff>
      <xdr:row>140</xdr:row>
      <xdr:rowOff>91437</xdr:rowOff>
    </xdr:to>
    <xdr:sp macro="" textlink="">
      <xdr:nvSpPr>
        <xdr:cNvPr id="1458621" name="AutoShape 102" descr="ITA">
          <a:extLst>
            <a:ext uri="{FF2B5EF4-FFF2-40B4-BE49-F238E27FC236}">
              <a16:creationId xmlns:a16="http://schemas.microsoft.com/office/drawing/2014/main" id="{5E266F34-F782-E37F-06EE-C0BF6C7A44F4}"/>
            </a:ext>
          </a:extLst>
        </xdr:cNvPr>
        <xdr:cNvSpPr>
          <a:spLocks noChangeAspect="1" noChangeArrowheads="1"/>
        </xdr:cNvSpPr>
      </xdr:nvSpPr>
      <xdr:spPr bwMode="auto">
        <a:xfrm>
          <a:off x="655320" y="332384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622" name="AutoShape 116" descr="ITA">
          <a:extLst>
            <a:ext uri="{FF2B5EF4-FFF2-40B4-BE49-F238E27FC236}">
              <a16:creationId xmlns:a16="http://schemas.microsoft.com/office/drawing/2014/main" id="{5B4621B3-D492-955E-25AA-75E717B47DFA}"/>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623" name="AutoShape 118" descr="ITA">
          <a:extLst>
            <a:ext uri="{FF2B5EF4-FFF2-40B4-BE49-F238E27FC236}">
              <a16:creationId xmlns:a16="http://schemas.microsoft.com/office/drawing/2014/main" id="{8A3F1F4A-1327-177A-B71E-8B4FE05CB774}"/>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624" name="AutoShape 120" descr="ITA">
          <a:extLst>
            <a:ext uri="{FF2B5EF4-FFF2-40B4-BE49-F238E27FC236}">
              <a16:creationId xmlns:a16="http://schemas.microsoft.com/office/drawing/2014/main" id="{B62E2414-6072-A314-1DDB-CC3D09F2F103}"/>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297180</xdr:colOff>
      <xdr:row>176</xdr:row>
      <xdr:rowOff>91443</xdr:rowOff>
    </xdr:to>
    <xdr:sp macro="" textlink="">
      <xdr:nvSpPr>
        <xdr:cNvPr id="1458625" name="AutoShape 102" descr="ITA">
          <a:extLst>
            <a:ext uri="{FF2B5EF4-FFF2-40B4-BE49-F238E27FC236}">
              <a16:creationId xmlns:a16="http://schemas.microsoft.com/office/drawing/2014/main" id="{BAB2B9EE-2B0F-30C6-3EA4-3ABAF09DB176}"/>
            </a:ext>
          </a:extLst>
        </xdr:cNvPr>
        <xdr:cNvSpPr>
          <a:spLocks noChangeAspect="1" noChangeArrowheads="1"/>
        </xdr:cNvSpPr>
      </xdr:nvSpPr>
      <xdr:spPr bwMode="auto">
        <a:xfrm>
          <a:off x="655320" y="243916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297180</xdr:colOff>
      <xdr:row>176</xdr:row>
      <xdr:rowOff>91443</xdr:rowOff>
    </xdr:to>
    <xdr:sp macro="" textlink="">
      <xdr:nvSpPr>
        <xdr:cNvPr id="1458626" name="AutoShape 102" descr="ITA">
          <a:extLst>
            <a:ext uri="{FF2B5EF4-FFF2-40B4-BE49-F238E27FC236}">
              <a16:creationId xmlns:a16="http://schemas.microsoft.com/office/drawing/2014/main" id="{3D753278-516F-492C-038A-A680FD5C60A8}"/>
            </a:ext>
          </a:extLst>
        </xdr:cNvPr>
        <xdr:cNvSpPr>
          <a:spLocks noChangeAspect="1" noChangeArrowheads="1"/>
        </xdr:cNvSpPr>
      </xdr:nvSpPr>
      <xdr:spPr bwMode="auto">
        <a:xfrm>
          <a:off x="655320" y="243916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139</xdr:row>
      <xdr:rowOff>0</xdr:rowOff>
    </xdr:from>
    <xdr:to>
      <xdr:col>3</xdr:col>
      <xdr:colOff>324893</xdr:colOff>
      <xdr:row>140</xdr:row>
      <xdr:rowOff>91437</xdr:rowOff>
    </xdr:to>
    <xdr:sp macro="" textlink="">
      <xdr:nvSpPr>
        <xdr:cNvPr id="1458627" name="AutoShape 116" descr="ITA">
          <a:extLst>
            <a:ext uri="{FF2B5EF4-FFF2-40B4-BE49-F238E27FC236}">
              <a16:creationId xmlns:a16="http://schemas.microsoft.com/office/drawing/2014/main" id="{9F23B8DB-503D-7A9C-754C-729F36D819F0}"/>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139</xdr:row>
      <xdr:rowOff>0</xdr:rowOff>
    </xdr:from>
    <xdr:to>
      <xdr:col>3</xdr:col>
      <xdr:colOff>324893</xdr:colOff>
      <xdr:row>140</xdr:row>
      <xdr:rowOff>91437</xdr:rowOff>
    </xdr:to>
    <xdr:sp macro="" textlink="">
      <xdr:nvSpPr>
        <xdr:cNvPr id="1458628" name="AutoShape 118" descr="ITA">
          <a:extLst>
            <a:ext uri="{FF2B5EF4-FFF2-40B4-BE49-F238E27FC236}">
              <a16:creationId xmlns:a16="http://schemas.microsoft.com/office/drawing/2014/main" id="{5C3C8BF1-0626-48F3-9B2C-D46069AF3F6E}"/>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139</xdr:row>
      <xdr:rowOff>0</xdr:rowOff>
    </xdr:from>
    <xdr:to>
      <xdr:col>3</xdr:col>
      <xdr:colOff>324893</xdr:colOff>
      <xdr:row>140</xdr:row>
      <xdr:rowOff>91437</xdr:rowOff>
    </xdr:to>
    <xdr:sp macro="" textlink="">
      <xdr:nvSpPr>
        <xdr:cNvPr id="1458629" name="AutoShape 120" descr="ITA">
          <a:extLst>
            <a:ext uri="{FF2B5EF4-FFF2-40B4-BE49-F238E27FC236}">
              <a16:creationId xmlns:a16="http://schemas.microsoft.com/office/drawing/2014/main" id="{D7563CCA-F452-1822-195C-87DF0F9D5645}"/>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91438</xdr:rowOff>
    </xdr:to>
    <xdr:sp macro="" textlink="">
      <xdr:nvSpPr>
        <xdr:cNvPr id="1458630" name="AutoShape 102" descr="ITA">
          <a:extLst>
            <a:ext uri="{FF2B5EF4-FFF2-40B4-BE49-F238E27FC236}">
              <a16:creationId xmlns:a16="http://schemas.microsoft.com/office/drawing/2014/main" id="{8238C7BE-D1EF-7C91-10F9-C08050D6CE22}"/>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91438</xdr:rowOff>
    </xdr:to>
    <xdr:sp macro="" textlink="">
      <xdr:nvSpPr>
        <xdr:cNvPr id="1458631" name="AutoShape 102" descr="ITA">
          <a:extLst>
            <a:ext uri="{FF2B5EF4-FFF2-40B4-BE49-F238E27FC236}">
              <a16:creationId xmlns:a16="http://schemas.microsoft.com/office/drawing/2014/main" id="{D3589A90-50D3-3F46-FEFE-55C79CD58149}"/>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324893</xdr:colOff>
      <xdr:row>176</xdr:row>
      <xdr:rowOff>91443</xdr:rowOff>
    </xdr:to>
    <xdr:sp macro="" textlink="">
      <xdr:nvSpPr>
        <xdr:cNvPr id="1458632" name="AutoShape 116" descr="ITA">
          <a:extLst>
            <a:ext uri="{FF2B5EF4-FFF2-40B4-BE49-F238E27FC236}">
              <a16:creationId xmlns:a16="http://schemas.microsoft.com/office/drawing/2014/main" id="{09A4D848-CF13-6DFA-5336-58F6D4FB9C7B}"/>
            </a:ext>
          </a:extLst>
        </xdr:cNvPr>
        <xdr:cNvSpPr>
          <a:spLocks noChangeAspect="1" noChangeArrowheads="1"/>
        </xdr:cNvSpPr>
      </xdr:nvSpPr>
      <xdr:spPr bwMode="auto">
        <a:xfrm>
          <a:off x="655320" y="24391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324893</xdr:colOff>
      <xdr:row>176</xdr:row>
      <xdr:rowOff>91443</xdr:rowOff>
    </xdr:to>
    <xdr:sp macro="" textlink="">
      <xdr:nvSpPr>
        <xdr:cNvPr id="1458633" name="AutoShape 118" descr="ITA">
          <a:extLst>
            <a:ext uri="{FF2B5EF4-FFF2-40B4-BE49-F238E27FC236}">
              <a16:creationId xmlns:a16="http://schemas.microsoft.com/office/drawing/2014/main" id="{263FE4CA-F228-880A-4247-8D369B7FD37A}"/>
            </a:ext>
          </a:extLst>
        </xdr:cNvPr>
        <xdr:cNvSpPr>
          <a:spLocks noChangeAspect="1" noChangeArrowheads="1"/>
        </xdr:cNvSpPr>
      </xdr:nvSpPr>
      <xdr:spPr bwMode="auto">
        <a:xfrm>
          <a:off x="655320" y="24391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324893</xdr:colOff>
      <xdr:row>176</xdr:row>
      <xdr:rowOff>91443</xdr:rowOff>
    </xdr:to>
    <xdr:sp macro="" textlink="">
      <xdr:nvSpPr>
        <xdr:cNvPr id="1458634" name="AutoShape 120" descr="ITA">
          <a:extLst>
            <a:ext uri="{FF2B5EF4-FFF2-40B4-BE49-F238E27FC236}">
              <a16:creationId xmlns:a16="http://schemas.microsoft.com/office/drawing/2014/main" id="{5A20B676-B481-8974-D565-2EB364B707E3}"/>
            </a:ext>
          </a:extLst>
        </xdr:cNvPr>
        <xdr:cNvSpPr>
          <a:spLocks noChangeAspect="1" noChangeArrowheads="1"/>
        </xdr:cNvSpPr>
      </xdr:nvSpPr>
      <xdr:spPr bwMode="auto">
        <a:xfrm>
          <a:off x="655320" y="24391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3</xdr:col>
      <xdr:colOff>324893</xdr:colOff>
      <xdr:row>46</xdr:row>
      <xdr:rowOff>91441</xdr:rowOff>
    </xdr:to>
    <xdr:sp macro="" textlink="">
      <xdr:nvSpPr>
        <xdr:cNvPr id="1458637" name="AutoShape 116" descr="ITA">
          <a:extLst>
            <a:ext uri="{FF2B5EF4-FFF2-40B4-BE49-F238E27FC236}">
              <a16:creationId xmlns:a16="http://schemas.microsoft.com/office/drawing/2014/main" id="{26F54A3D-3E4F-4C19-5498-4B279EC8A6B5}"/>
            </a:ext>
          </a:extLst>
        </xdr:cNvPr>
        <xdr:cNvSpPr>
          <a:spLocks noChangeAspect="1" noChangeArrowheads="1"/>
        </xdr:cNvSpPr>
      </xdr:nvSpPr>
      <xdr:spPr bwMode="auto">
        <a:xfrm>
          <a:off x="65532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3</xdr:col>
      <xdr:colOff>324893</xdr:colOff>
      <xdr:row>46</xdr:row>
      <xdr:rowOff>91441</xdr:rowOff>
    </xdr:to>
    <xdr:sp macro="" textlink="">
      <xdr:nvSpPr>
        <xdr:cNvPr id="1458638" name="AutoShape 118" descr="ITA">
          <a:extLst>
            <a:ext uri="{FF2B5EF4-FFF2-40B4-BE49-F238E27FC236}">
              <a16:creationId xmlns:a16="http://schemas.microsoft.com/office/drawing/2014/main" id="{6424BBC8-018E-F675-0B68-AEA85DC0CC82}"/>
            </a:ext>
          </a:extLst>
        </xdr:cNvPr>
        <xdr:cNvSpPr>
          <a:spLocks noChangeAspect="1" noChangeArrowheads="1"/>
        </xdr:cNvSpPr>
      </xdr:nvSpPr>
      <xdr:spPr bwMode="auto">
        <a:xfrm>
          <a:off x="65532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3</xdr:col>
      <xdr:colOff>324893</xdr:colOff>
      <xdr:row>46</xdr:row>
      <xdr:rowOff>91441</xdr:rowOff>
    </xdr:to>
    <xdr:sp macro="" textlink="">
      <xdr:nvSpPr>
        <xdr:cNvPr id="1458639" name="AutoShape 120" descr="ITA">
          <a:extLst>
            <a:ext uri="{FF2B5EF4-FFF2-40B4-BE49-F238E27FC236}">
              <a16:creationId xmlns:a16="http://schemas.microsoft.com/office/drawing/2014/main" id="{8BDA7E0B-6C80-43B7-03B6-ECB87A1819B0}"/>
            </a:ext>
          </a:extLst>
        </xdr:cNvPr>
        <xdr:cNvSpPr>
          <a:spLocks noChangeAspect="1" noChangeArrowheads="1"/>
        </xdr:cNvSpPr>
      </xdr:nvSpPr>
      <xdr:spPr bwMode="auto">
        <a:xfrm>
          <a:off x="65532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40" name="AutoShape 102" descr="ITA">
          <a:extLst>
            <a:ext uri="{FF2B5EF4-FFF2-40B4-BE49-F238E27FC236}">
              <a16:creationId xmlns:a16="http://schemas.microsoft.com/office/drawing/2014/main" id="{9C0D8238-E2F9-6B43-856E-D4F8407D97F9}"/>
            </a:ext>
          </a:extLst>
        </xdr:cNvPr>
        <xdr:cNvSpPr>
          <a:spLocks noChangeAspect="1" noChangeArrowheads="1"/>
        </xdr:cNvSpPr>
      </xdr:nvSpPr>
      <xdr:spPr bwMode="auto">
        <a:xfrm>
          <a:off x="65532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41" name="AutoShape 102" descr="ITA">
          <a:extLst>
            <a:ext uri="{FF2B5EF4-FFF2-40B4-BE49-F238E27FC236}">
              <a16:creationId xmlns:a16="http://schemas.microsoft.com/office/drawing/2014/main" id="{A3202512-4163-8E4A-6179-9344E2E94DAA}"/>
            </a:ext>
          </a:extLst>
        </xdr:cNvPr>
        <xdr:cNvSpPr>
          <a:spLocks noChangeAspect="1" noChangeArrowheads="1"/>
        </xdr:cNvSpPr>
      </xdr:nvSpPr>
      <xdr:spPr bwMode="auto">
        <a:xfrm>
          <a:off x="65532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647" name="AutoShape 116" descr="ITA">
          <a:extLst>
            <a:ext uri="{FF2B5EF4-FFF2-40B4-BE49-F238E27FC236}">
              <a16:creationId xmlns:a16="http://schemas.microsoft.com/office/drawing/2014/main" id="{AE28A961-C6B9-38BB-6DB2-A31CC1E6D3F3}"/>
            </a:ext>
          </a:extLst>
        </xdr:cNvPr>
        <xdr:cNvSpPr>
          <a:spLocks noChangeAspect="1" noChangeArrowheads="1"/>
        </xdr:cNvSpPr>
      </xdr:nvSpPr>
      <xdr:spPr bwMode="auto">
        <a:xfrm>
          <a:off x="65532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648" name="AutoShape 118" descr="ITA">
          <a:extLst>
            <a:ext uri="{FF2B5EF4-FFF2-40B4-BE49-F238E27FC236}">
              <a16:creationId xmlns:a16="http://schemas.microsoft.com/office/drawing/2014/main" id="{EBE8260E-ECC6-7FEA-75A0-BE71D599B26C}"/>
            </a:ext>
          </a:extLst>
        </xdr:cNvPr>
        <xdr:cNvSpPr>
          <a:spLocks noChangeAspect="1" noChangeArrowheads="1"/>
        </xdr:cNvSpPr>
      </xdr:nvSpPr>
      <xdr:spPr bwMode="auto">
        <a:xfrm>
          <a:off x="65532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649" name="AutoShape 120" descr="ITA">
          <a:extLst>
            <a:ext uri="{FF2B5EF4-FFF2-40B4-BE49-F238E27FC236}">
              <a16:creationId xmlns:a16="http://schemas.microsoft.com/office/drawing/2014/main" id="{5291B5F5-9676-66CB-9CDA-5F747780AD0C}"/>
            </a:ext>
          </a:extLst>
        </xdr:cNvPr>
        <xdr:cNvSpPr>
          <a:spLocks noChangeAspect="1" noChangeArrowheads="1"/>
        </xdr:cNvSpPr>
      </xdr:nvSpPr>
      <xdr:spPr bwMode="auto">
        <a:xfrm>
          <a:off x="65532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297180</xdr:colOff>
      <xdr:row>258</xdr:row>
      <xdr:rowOff>91441</xdr:rowOff>
    </xdr:to>
    <xdr:sp macro="" textlink="">
      <xdr:nvSpPr>
        <xdr:cNvPr id="1458650" name="AutoShape 102" descr="ITA">
          <a:extLst>
            <a:ext uri="{FF2B5EF4-FFF2-40B4-BE49-F238E27FC236}">
              <a16:creationId xmlns:a16="http://schemas.microsoft.com/office/drawing/2014/main" id="{FF6370CF-8B3E-57B7-87CE-6C2467D08A95}"/>
            </a:ext>
          </a:extLst>
        </xdr:cNvPr>
        <xdr:cNvSpPr>
          <a:spLocks noChangeAspect="1" noChangeArrowheads="1"/>
        </xdr:cNvSpPr>
      </xdr:nvSpPr>
      <xdr:spPr bwMode="auto">
        <a:xfrm>
          <a:off x="65532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297180</xdr:colOff>
      <xdr:row>258</xdr:row>
      <xdr:rowOff>91441</xdr:rowOff>
    </xdr:to>
    <xdr:sp macro="" textlink="">
      <xdr:nvSpPr>
        <xdr:cNvPr id="1458651" name="AutoShape 102" descr="ITA">
          <a:extLst>
            <a:ext uri="{FF2B5EF4-FFF2-40B4-BE49-F238E27FC236}">
              <a16:creationId xmlns:a16="http://schemas.microsoft.com/office/drawing/2014/main" id="{CEAD6206-C4EC-8C0E-8A21-1F1122A0D16D}"/>
            </a:ext>
          </a:extLst>
        </xdr:cNvPr>
        <xdr:cNvSpPr>
          <a:spLocks noChangeAspect="1" noChangeArrowheads="1"/>
        </xdr:cNvSpPr>
      </xdr:nvSpPr>
      <xdr:spPr bwMode="auto">
        <a:xfrm>
          <a:off x="65532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297180</xdr:colOff>
      <xdr:row>60</xdr:row>
      <xdr:rowOff>91441</xdr:rowOff>
    </xdr:to>
    <xdr:sp macro="" textlink="">
      <xdr:nvSpPr>
        <xdr:cNvPr id="1458655" name="AutoShape 102" descr="ITA">
          <a:extLst>
            <a:ext uri="{FF2B5EF4-FFF2-40B4-BE49-F238E27FC236}">
              <a16:creationId xmlns:a16="http://schemas.microsoft.com/office/drawing/2014/main" id="{721AA639-6290-4EE2-D128-FEF69CFE7320}"/>
            </a:ext>
          </a:extLst>
        </xdr:cNvPr>
        <xdr:cNvSpPr>
          <a:spLocks noChangeAspect="1" noChangeArrowheads="1"/>
        </xdr:cNvSpPr>
      </xdr:nvSpPr>
      <xdr:spPr bwMode="auto">
        <a:xfrm>
          <a:off x="65532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297180</xdr:colOff>
      <xdr:row>60</xdr:row>
      <xdr:rowOff>91441</xdr:rowOff>
    </xdr:to>
    <xdr:sp macro="" textlink="">
      <xdr:nvSpPr>
        <xdr:cNvPr id="1458656" name="AutoShape 102" descr="ITA">
          <a:extLst>
            <a:ext uri="{FF2B5EF4-FFF2-40B4-BE49-F238E27FC236}">
              <a16:creationId xmlns:a16="http://schemas.microsoft.com/office/drawing/2014/main" id="{EAAD82A6-DBC1-1002-D792-F0DBD4BA31CE}"/>
            </a:ext>
          </a:extLst>
        </xdr:cNvPr>
        <xdr:cNvSpPr>
          <a:spLocks noChangeAspect="1" noChangeArrowheads="1"/>
        </xdr:cNvSpPr>
      </xdr:nvSpPr>
      <xdr:spPr bwMode="auto">
        <a:xfrm>
          <a:off x="65532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324893</xdr:colOff>
      <xdr:row>258</xdr:row>
      <xdr:rowOff>91441</xdr:rowOff>
    </xdr:to>
    <xdr:sp macro="" textlink="">
      <xdr:nvSpPr>
        <xdr:cNvPr id="1458657" name="AutoShape 116" descr="ITA">
          <a:extLst>
            <a:ext uri="{FF2B5EF4-FFF2-40B4-BE49-F238E27FC236}">
              <a16:creationId xmlns:a16="http://schemas.microsoft.com/office/drawing/2014/main" id="{FEFBB6F9-3D0F-F61F-88EF-150157B78D1D}"/>
            </a:ext>
          </a:extLst>
        </xdr:cNvPr>
        <xdr:cNvSpPr>
          <a:spLocks noChangeAspect="1" noChangeArrowheads="1"/>
        </xdr:cNvSpPr>
      </xdr:nvSpPr>
      <xdr:spPr bwMode="auto">
        <a:xfrm>
          <a:off x="65532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324893</xdr:colOff>
      <xdr:row>258</xdr:row>
      <xdr:rowOff>91441</xdr:rowOff>
    </xdr:to>
    <xdr:sp macro="" textlink="">
      <xdr:nvSpPr>
        <xdr:cNvPr id="1458658" name="AutoShape 118" descr="ITA">
          <a:extLst>
            <a:ext uri="{FF2B5EF4-FFF2-40B4-BE49-F238E27FC236}">
              <a16:creationId xmlns:a16="http://schemas.microsoft.com/office/drawing/2014/main" id="{B79622C5-1596-29AC-62AE-192C86565B01}"/>
            </a:ext>
          </a:extLst>
        </xdr:cNvPr>
        <xdr:cNvSpPr>
          <a:spLocks noChangeAspect="1" noChangeArrowheads="1"/>
        </xdr:cNvSpPr>
      </xdr:nvSpPr>
      <xdr:spPr bwMode="auto">
        <a:xfrm>
          <a:off x="65532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324893</xdr:colOff>
      <xdr:row>258</xdr:row>
      <xdr:rowOff>91441</xdr:rowOff>
    </xdr:to>
    <xdr:sp macro="" textlink="">
      <xdr:nvSpPr>
        <xdr:cNvPr id="1458659" name="AutoShape 120" descr="ITA">
          <a:extLst>
            <a:ext uri="{FF2B5EF4-FFF2-40B4-BE49-F238E27FC236}">
              <a16:creationId xmlns:a16="http://schemas.microsoft.com/office/drawing/2014/main" id="{09F754C8-C968-F759-8FAF-0270DCD4BD56}"/>
            </a:ext>
          </a:extLst>
        </xdr:cNvPr>
        <xdr:cNvSpPr>
          <a:spLocks noChangeAspect="1" noChangeArrowheads="1"/>
        </xdr:cNvSpPr>
      </xdr:nvSpPr>
      <xdr:spPr bwMode="auto">
        <a:xfrm>
          <a:off x="65532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660" name="AutoShape 102" descr="ITA">
          <a:extLst>
            <a:ext uri="{FF2B5EF4-FFF2-40B4-BE49-F238E27FC236}">
              <a16:creationId xmlns:a16="http://schemas.microsoft.com/office/drawing/2014/main" id="{7B40DC31-D412-1679-F122-74B1B19942AD}"/>
            </a:ext>
          </a:extLst>
        </xdr:cNvPr>
        <xdr:cNvSpPr>
          <a:spLocks noChangeAspect="1" noChangeArrowheads="1"/>
        </xdr:cNvSpPr>
      </xdr:nvSpPr>
      <xdr:spPr bwMode="auto">
        <a:xfrm>
          <a:off x="65532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661" name="AutoShape 102" descr="ITA">
          <a:extLst>
            <a:ext uri="{FF2B5EF4-FFF2-40B4-BE49-F238E27FC236}">
              <a16:creationId xmlns:a16="http://schemas.microsoft.com/office/drawing/2014/main" id="{9642DAB4-B080-BA80-CC43-2C57D265906F}"/>
            </a:ext>
          </a:extLst>
        </xdr:cNvPr>
        <xdr:cNvSpPr>
          <a:spLocks noChangeAspect="1" noChangeArrowheads="1"/>
        </xdr:cNvSpPr>
      </xdr:nvSpPr>
      <xdr:spPr bwMode="auto">
        <a:xfrm>
          <a:off x="65532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324893</xdr:colOff>
      <xdr:row>60</xdr:row>
      <xdr:rowOff>91441</xdr:rowOff>
    </xdr:to>
    <xdr:sp macro="" textlink="">
      <xdr:nvSpPr>
        <xdr:cNvPr id="1458662" name="AutoShape 116" descr="ITA">
          <a:extLst>
            <a:ext uri="{FF2B5EF4-FFF2-40B4-BE49-F238E27FC236}">
              <a16:creationId xmlns:a16="http://schemas.microsoft.com/office/drawing/2014/main" id="{69BEC8B7-B24C-9063-3571-1279646FC45D}"/>
            </a:ext>
          </a:extLst>
        </xdr:cNvPr>
        <xdr:cNvSpPr>
          <a:spLocks noChangeAspect="1" noChangeArrowheads="1"/>
        </xdr:cNvSpPr>
      </xdr:nvSpPr>
      <xdr:spPr bwMode="auto">
        <a:xfrm>
          <a:off x="65532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324893</xdr:colOff>
      <xdr:row>60</xdr:row>
      <xdr:rowOff>91441</xdr:rowOff>
    </xdr:to>
    <xdr:sp macro="" textlink="">
      <xdr:nvSpPr>
        <xdr:cNvPr id="1458663" name="AutoShape 118" descr="ITA">
          <a:extLst>
            <a:ext uri="{FF2B5EF4-FFF2-40B4-BE49-F238E27FC236}">
              <a16:creationId xmlns:a16="http://schemas.microsoft.com/office/drawing/2014/main" id="{230DCE98-CB38-B586-C3DB-267C2B36A48C}"/>
            </a:ext>
          </a:extLst>
        </xdr:cNvPr>
        <xdr:cNvSpPr>
          <a:spLocks noChangeAspect="1" noChangeArrowheads="1"/>
        </xdr:cNvSpPr>
      </xdr:nvSpPr>
      <xdr:spPr bwMode="auto">
        <a:xfrm>
          <a:off x="65532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324893</xdr:colOff>
      <xdr:row>60</xdr:row>
      <xdr:rowOff>91441</xdr:rowOff>
    </xdr:to>
    <xdr:sp macro="" textlink="">
      <xdr:nvSpPr>
        <xdr:cNvPr id="1458664" name="AutoShape 120" descr="ITA">
          <a:extLst>
            <a:ext uri="{FF2B5EF4-FFF2-40B4-BE49-F238E27FC236}">
              <a16:creationId xmlns:a16="http://schemas.microsoft.com/office/drawing/2014/main" id="{BD1E72E4-0C7A-1DE9-D67F-487DB1790DF8}"/>
            </a:ext>
          </a:extLst>
        </xdr:cNvPr>
        <xdr:cNvSpPr>
          <a:spLocks noChangeAspect="1" noChangeArrowheads="1"/>
        </xdr:cNvSpPr>
      </xdr:nvSpPr>
      <xdr:spPr bwMode="auto">
        <a:xfrm>
          <a:off x="65532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137</xdr:row>
      <xdr:rowOff>0</xdr:rowOff>
    </xdr:from>
    <xdr:to>
      <xdr:col>3</xdr:col>
      <xdr:colOff>297180</xdr:colOff>
      <xdr:row>138</xdr:row>
      <xdr:rowOff>91435</xdr:rowOff>
    </xdr:to>
    <xdr:sp macro="" textlink="">
      <xdr:nvSpPr>
        <xdr:cNvPr id="1458665" name="AutoShape 102" descr="ITA">
          <a:extLst>
            <a:ext uri="{FF2B5EF4-FFF2-40B4-BE49-F238E27FC236}">
              <a16:creationId xmlns:a16="http://schemas.microsoft.com/office/drawing/2014/main" id="{E64C8AA8-F105-A658-F4E3-97E6AF400A35}"/>
            </a:ext>
          </a:extLst>
        </xdr:cNvPr>
        <xdr:cNvSpPr>
          <a:spLocks noChangeAspect="1" noChangeArrowheads="1"/>
        </xdr:cNvSpPr>
      </xdr:nvSpPr>
      <xdr:spPr bwMode="auto">
        <a:xfrm>
          <a:off x="65532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137</xdr:row>
      <xdr:rowOff>0</xdr:rowOff>
    </xdr:from>
    <xdr:to>
      <xdr:col>3</xdr:col>
      <xdr:colOff>297180</xdr:colOff>
      <xdr:row>138</xdr:row>
      <xdr:rowOff>91435</xdr:rowOff>
    </xdr:to>
    <xdr:sp macro="" textlink="">
      <xdr:nvSpPr>
        <xdr:cNvPr id="1458666" name="AutoShape 102" descr="ITA">
          <a:extLst>
            <a:ext uri="{FF2B5EF4-FFF2-40B4-BE49-F238E27FC236}">
              <a16:creationId xmlns:a16="http://schemas.microsoft.com/office/drawing/2014/main" id="{09DEAB38-4DB4-8BD8-3B21-E1FB8EBA39DC}"/>
            </a:ext>
          </a:extLst>
        </xdr:cNvPr>
        <xdr:cNvSpPr>
          <a:spLocks noChangeAspect="1" noChangeArrowheads="1"/>
        </xdr:cNvSpPr>
      </xdr:nvSpPr>
      <xdr:spPr bwMode="auto">
        <a:xfrm>
          <a:off x="65532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281</xdr:row>
      <xdr:rowOff>0</xdr:rowOff>
    </xdr:from>
    <xdr:to>
      <xdr:col>3</xdr:col>
      <xdr:colOff>324893</xdr:colOff>
      <xdr:row>282</xdr:row>
      <xdr:rowOff>91439</xdr:rowOff>
    </xdr:to>
    <xdr:sp macro="" textlink="">
      <xdr:nvSpPr>
        <xdr:cNvPr id="1458667" name="AutoShape 116" descr="ITA">
          <a:extLst>
            <a:ext uri="{FF2B5EF4-FFF2-40B4-BE49-F238E27FC236}">
              <a16:creationId xmlns:a16="http://schemas.microsoft.com/office/drawing/2014/main" id="{52DF935D-EEF3-9BCC-B922-A9754AF3D315}"/>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281</xdr:row>
      <xdr:rowOff>0</xdr:rowOff>
    </xdr:from>
    <xdr:to>
      <xdr:col>3</xdr:col>
      <xdr:colOff>324893</xdr:colOff>
      <xdr:row>282</xdr:row>
      <xdr:rowOff>91439</xdr:rowOff>
    </xdr:to>
    <xdr:sp macro="" textlink="">
      <xdr:nvSpPr>
        <xdr:cNvPr id="1458668" name="AutoShape 118" descr="ITA">
          <a:extLst>
            <a:ext uri="{FF2B5EF4-FFF2-40B4-BE49-F238E27FC236}">
              <a16:creationId xmlns:a16="http://schemas.microsoft.com/office/drawing/2014/main" id="{0B102C26-93EC-F7F3-F883-B862C67DD4FE}"/>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281</xdr:row>
      <xdr:rowOff>0</xdr:rowOff>
    </xdr:from>
    <xdr:to>
      <xdr:col>3</xdr:col>
      <xdr:colOff>324893</xdr:colOff>
      <xdr:row>282</xdr:row>
      <xdr:rowOff>91439</xdr:rowOff>
    </xdr:to>
    <xdr:sp macro="" textlink="">
      <xdr:nvSpPr>
        <xdr:cNvPr id="1458669" name="AutoShape 120" descr="ITA">
          <a:extLst>
            <a:ext uri="{FF2B5EF4-FFF2-40B4-BE49-F238E27FC236}">
              <a16:creationId xmlns:a16="http://schemas.microsoft.com/office/drawing/2014/main" id="{FD1FD526-66E2-C100-8485-6184459EF242}"/>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91438</xdr:rowOff>
    </xdr:to>
    <xdr:sp macro="" textlink="">
      <xdr:nvSpPr>
        <xdr:cNvPr id="1458670" name="AutoShape 102" descr="ITA">
          <a:extLst>
            <a:ext uri="{FF2B5EF4-FFF2-40B4-BE49-F238E27FC236}">
              <a16:creationId xmlns:a16="http://schemas.microsoft.com/office/drawing/2014/main" id="{DA8569E2-D217-7386-B168-1ABC8EB3AF99}"/>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91438</xdr:rowOff>
    </xdr:to>
    <xdr:sp macro="" textlink="">
      <xdr:nvSpPr>
        <xdr:cNvPr id="1458671" name="AutoShape 102" descr="ITA">
          <a:extLst>
            <a:ext uri="{FF2B5EF4-FFF2-40B4-BE49-F238E27FC236}">
              <a16:creationId xmlns:a16="http://schemas.microsoft.com/office/drawing/2014/main" id="{CB2E49DD-6020-4015-1DEE-1A374F668E87}"/>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3</xdr:col>
      <xdr:colOff>297180</xdr:colOff>
      <xdr:row>191</xdr:row>
      <xdr:rowOff>91436</xdr:rowOff>
    </xdr:to>
    <xdr:sp macro="" textlink="">
      <xdr:nvSpPr>
        <xdr:cNvPr id="1458672" name="AutoShape 102" descr="ITA">
          <a:extLst>
            <a:ext uri="{FF2B5EF4-FFF2-40B4-BE49-F238E27FC236}">
              <a16:creationId xmlns:a16="http://schemas.microsoft.com/office/drawing/2014/main" id="{36C0671D-D163-4B65-43F1-5C2F875DB2AC}"/>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190</xdr:row>
      <xdr:rowOff>0</xdr:rowOff>
    </xdr:from>
    <xdr:to>
      <xdr:col>3</xdr:col>
      <xdr:colOff>297180</xdr:colOff>
      <xdr:row>191</xdr:row>
      <xdr:rowOff>91436</xdr:rowOff>
    </xdr:to>
    <xdr:sp macro="" textlink="">
      <xdr:nvSpPr>
        <xdr:cNvPr id="1458673" name="AutoShape 102" descr="ITA">
          <a:extLst>
            <a:ext uri="{FF2B5EF4-FFF2-40B4-BE49-F238E27FC236}">
              <a16:creationId xmlns:a16="http://schemas.microsoft.com/office/drawing/2014/main" id="{A6DB81FE-440F-00B0-2672-E5A48B1A8834}"/>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297180</xdr:colOff>
      <xdr:row>195</xdr:row>
      <xdr:rowOff>91442</xdr:rowOff>
    </xdr:to>
    <xdr:sp macro="" textlink="">
      <xdr:nvSpPr>
        <xdr:cNvPr id="1458676" name="AutoShape 102" descr="ITA">
          <a:extLst>
            <a:ext uri="{FF2B5EF4-FFF2-40B4-BE49-F238E27FC236}">
              <a16:creationId xmlns:a16="http://schemas.microsoft.com/office/drawing/2014/main" id="{6D55993D-3338-77E0-439A-95B3C21B00DB}"/>
            </a:ext>
          </a:extLst>
        </xdr:cNvPr>
        <xdr:cNvSpPr>
          <a:spLocks noChangeAspect="1" noChangeArrowheads="1"/>
        </xdr:cNvSpPr>
      </xdr:nvSpPr>
      <xdr:spPr bwMode="auto">
        <a:xfrm>
          <a:off x="65532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297180</xdr:colOff>
      <xdr:row>195</xdr:row>
      <xdr:rowOff>91442</xdr:rowOff>
    </xdr:to>
    <xdr:sp macro="" textlink="">
      <xdr:nvSpPr>
        <xdr:cNvPr id="1458677" name="AutoShape 102" descr="ITA">
          <a:extLst>
            <a:ext uri="{FF2B5EF4-FFF2-40B4-BE49-F238E27FC236}">
              <a16:creationId xmlns:a16="http://schemas.microsoft.com/office/drawing/2014/main" id="{81C956AD-6902-6DFD-D431-C2B63BF907B0}"/>
            </a:ext>
          </a:extLst>
        </xdr:cNvPr>
        <xdr:cNvSpPr>
          <a:spLocks noChangeAspect="1" noChangeArrowheads="1"/>
        </xdr:cNvSpPr>
      </xdr:nvSpPr>
      <xdr:spPr bwMode="auto">
        <a:xfrm>
          <a:off x="65532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263</xdr:row>
      <xdr:rowOff>0</xdr:rowOff>
    </xdr:from>
    <xdr:to>
      <xdr:col>3</xdr:col>
      <xdr:colOff>297180</xdr:colOff>
      <xdr:row>264</xdr:row>
      <xdr:rowOff>91439</xdr:rowOff>
    </xdr:to>
    <xdr:sp macro="" textlink="">
      <xdr:nvSpPr>
        <xdr:cNvPr id="1458678" name="AutoShape 102" descr="ITA">
          <a:extLst>
            <a:ext uri="{FF2B5EF4-FFF2-40B4-BE49-F238E27FC236}">
              <a16:creationId xmlns:a16="http://schemas.microsoft.com/office/drawing/2014/main" id="{6670AF8F-F1B7-D5B8-FD65-A2FFB7C15449}"/>
            </a:ext>
          </a:extLst>
        </xdr:cNvPr>
        <xdr:cNvSpPr>
          <a:spLocks noChangeAspect="1" noChangeArrowheads="1"/>
        </xdr:cNvSpPr>
      </xdr:nvSpPr>
      <xdr:spPr bwMode="auto">
        <a:xfrm>
          <a:off x="65532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263</xdr:row>
      <xdr:rowOff>0</xdr:rowOff>
    </xdr:from>
    <xdr:to>
      <xdr:col>3</xdr:col>
      <xdr:colOff>297180</xdr:colOff>
      <xdr:row>264</xdr:row>
      <xdr:rowOff>91439</xdr:rowOff>
    </xdr:to>
    <xdr:sp macro="" textlink="">
      <xdr:nvSpPr>
        <xdr:cNvPr id="1458679" name="AutoShape 102" descr="ITA">
          <a:extLst>
            <a:ext uri="{FF2B5EF4-FFF2-40B4-BE49-F238E27FC236}">
              <a16:creationId xmlns:a16="http://schemas.microsoft.com/office/drawing/2014/main" id="{341507BB-6135-1364-4928-4FA8D63F40AD}"/>
            </a:ext>
          </a:extLst>
        </xdr:cNvPr>
        <xdr:cNvSpPr>
          <a:spLocks noChangeAspect="1" noChangeArrowheads="1"/>
        </xdr:cNvSpPr>
      </xdr:nvSpPr>
      <xdr:spPr bwMode="auto">
        <a:xfrm>
          <a:off x="65532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47</xdr:row>
      <xdr:rowOff>0</xdr:rowOff>
    </xdr:from>
    <xdr:to>
      <xdr:col>3</xdr:col>
      <xdr:colOff>297180</xdr:colOff>
      <xdr:row>48</xdr:row>
      <xdr:rowOff>91443</xdr:rowOff>
    </xdr:to>
    <xdr:sp macro="" textlink="">
      <xdr:nvSpPr>
        <xdr:cNvPr id="1458680" name="AutoShape 102" descr="ITA">
          <a:extLst>
            <a:ext uri="{FF2B5EF4-FFF2-40B4-BE49-F238E27FC236}">
              <a16:creationId xmlns:a16="http://schemas.microsoft.com/office/drawing/2014/main" id="{2BFFFEB5-48E7-C3BA-2271-D2C46DF4C576}"/>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47</xdr:row>
      <xdr:rowOff>0</xdr:rowOff>
    </xdr:from>
    <xdr:to>
      <xdr:col>3</xdr:col>
      <xdr:colOff>297180</xdr:colOff>
      <xdr:row>48</xdr:row>
      <xdr:rowOff>91443</xdr:rowOff>
    </xdr:to>
    <xdr:sp macro="" textlink="">
      <xdr:nvSpPr>
        <xdr:cNvPr id="1458681" name="AutoShape 102" descr="ITA">
          <a:extLst>
            <a:ext uri="{FF2B5EF4-FFF2-40B4-BE49-F238E27FC236}">
              <a16:creationId xmlns:a16="http://schemas.microsoft.com/office/drawing/2014/main" id="{F5F46EEF-9E78-0DED-E4EC-E2CC0AE559E5}"/>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82" name="AutoShape 102" descr="ITA">
          <a:extLst>
            <a:ext uri="{FF2B5EF4-FFF2-40B4-BE49-F238E27FC236}">
              <a16:creationId xmlns:a16="http://schemas.microsoft.com/office/drawing/2014/main" id="{CED7C918-6E1D-4B8F-692F-618C774B1428}"/>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83" name="AutoShape 102" descr="ITA">
          <a:extLst>
            <a:ext uri="{FF2B5EF4-FFF2-40B4-BE49-F238E27FC236}">
              <a16:creationId xmlns:a16="http://schemas.microsoft.com/office/drawing/2014/main" id="{4248445D-C445-D38B-CD08-5C22B72CAA5E}"/>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114</xdr:row>
      <xdr:rowOff>0</xdr:rowOff>
    </xdr:from>
    <xdr:to>
      <xdr:col>3</xdr:col>
      <xdr:colOff>297180</xdr:colOff>
      <xdr:row>115</xdr:row>
      <xdr:rowOff>91436</xdr:rowOff>
    </xdr:to>
    <xdr:sp macro="" textlink="">
      <xdr:nvSpPr>
        <xdr:cNvPr id="1458684" name="AutoShape 102" descr="ITA">
          <a:extLst>
            <a:ext uri="{FF2B5EF4-FFF2-40B4-BE49-F238E27FC236}">
              <a16:creationId xmlns:a16="http://schemas.microsoft.com/office/drawing/2014/main" id="{42F46423-A36F-25F2-DC9B-4D1B3CC5DC8C}"/>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114</xdr:row>
      <xdr:rowOff>0</xdr:rowOff>
    </xdr:from>
    <xdr:to>
      <xdr:col>3</xdr:col>
      <xdr:colOff>297180</xdr:colOff>
      <xdr:row>115</xdr:row>
      <xdr:rowOff>91436</xdr:rowOff>
    </xdr:to>
    <xdr:sp macro="" textlink="">
      <xdr:nvSpPr>
        <xdr:cNvPr id="1458685" name="AutoShape 102" descr="ITA">
          <a:extLst>
            <a:ext uri="{FF2B5EF4-FFF2-40B4-BE49-F238E27FC236}">
              <a16:creationId xmlns:a16="http://schemas.microsoft.com/office/drawing/2014/main" id="{53EAAF09-E48D-49E8-D759-A5714F3F20C7}"/>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152</xdr:row>
      <xdr:rowOff>0</xdr:rowOff>
    </xdr:from>
    <xdr:to>
      <xdr:col>3</xdr:col>
      <xdr:colOff>297180</xdr:colOff>
      <xdr:row>153</xdr:row>
      <xdr:rowOff>91440</xdr:rowOff>
    </xdr:to>
    <xdr:sp macro="" textlink="">
      <xdr:nvSpPr>
        <xdr:cNvPr id="1458686" name="AutoShape 102" descr="ITA">
          <a:extLst>
            <a:ext uri="{FF2B5EF4-FFF2-40B4-BE49-F238E27FC236}">
              <a16:creationId xmlns:a16="http://schemas.microsoft.com/office/drawing/2014/main" id="{C531935E-4C22-DB21-0F6A-6C7C5C9CEBD2}"/>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152</xdr:row>
      <xdr:rowOff>0</xdr:rowOff>
    </xdr:from>
    <xdr:to>
      <xdr:col>3</xdr:col>
      <xdr:colOff>297180</xdr:colOff>
      <xdr:row>153</xdr:row>
      <xdr:rowOff>91440</xdr:rowOff>
    </xdr:to>
    <xdr:sp macro="" textlink="">
      <xdr:nvSpPr>
        <xdr:cNvPr id="1458687" name="AutoShape 102" descr="ITA">
          <a:extLst>
            <a:ext uri="{FF2B5EF4-FFF2-40B4-BE49-F238E27FC236}">
              <a16:creationId xmlns:a16="http://schemas.microsoft.com/office/drawing/2014/main" id="{D400753B-AA42-225D-36FE-BEC476EC03F3}"/>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88" name="AutoShape 102" descr="ITA">
          <a:extLst>
            <a:ext uri="{FF2B5EF4-FFF2-40B4-BE49-F238E27FC236}">
              <a16:creationId xmlns:a16="http://schemas.microsoft.com/office/drawing/2014/main" id="{D55750E6-2109-1462-A89A-8A8590AD872E}"/>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89" name="AutoShape 102" descr="ITA">
          <a:extLst>
            <a:ext uri="{FF2B5EF4-FFF2-40B4-BE49-F238E27FC236}">
              <a16:creationId xmlns:a16="http://schemas.microsoft.com/office/drawing/2014/main" id="{F53646B8-9F03-5CFD-DDE9-DD74D9874EF0}"/>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90" name="AutoShape 102" descr="ITA">
          <a:extLst>
            <a:ext uri="{FF2B5EF4-FFF2-40B4-BE49-F238E27FC236}">
              <a16:creationId xmlns:a16="http://schemas.microsoft.com/office/drawing/2014/main" id="{3E200E4F-D781-3A6A-7AC0-983B7AA010C5}"/>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91443</xdr:rowOff>
    </xdr:to>
    <xdr:sp macro="" textlink="">
      <xdr:nvSpPr>
        <xdr:cNvPr id="1458691" name="AutoShape 102" descr="ITA">
          <a:extLst>
            <a:ext uri="{FF2B5EF4-FFF2-40B4-BE49-F238E27FC236}">
              <a16:creationId xmlns:a16="http://schemas.microsoft.com/office/drawing/2014/main" id="{20F52673-1AE1-2A9C-E67C-5AF1BBE6C1AA}"/>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692" name="AutoShape 102" descr="ITA">
          <a:extLst>
            <a:ext uri="{FF2B5EF4-FFF2-40B4-BE49-F238E27FC236}">
              <a16:creationId xmlns:a16="http://schemas.microsoft.com/office/drawing/2014/main" id="{C1E993B7-CFAE-9F9F-E83C-72B18CBC65C4}"/>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297180</xdr:colOff>
      <xdr:row>300</xdr:row>
      <xdr:rowOff>91442</xdr:rowOff>
    </xdr:to>
    <xdr:sp macro="" textlink="">
      <xdr:nvSpPr>
        <xdr:cNvPr id="1458693" name="AutoShape 102" descr="ITA">
          <a:extLst>
            <a:ext uri="{FF2B5EF4-FFF2-40B4-BE49-F238E27FC236}">
              <a16:creationId xmlns:a16="http://schemas.microsoft.com/office/drawing/2014/main" id="{FEA340BE-A05B-465E-C2F0-2A2A26E6FA78}"/>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3</xdr:col>
      <xdr:colOff>297180</xdr:colOff>
      <xdr:row>38</xdr:row>
      <xdr:rowOff>91437</xdr:rowOff>
    </xdr:to>
    <xdr:sp macro="" textlink="">
      <xdr:nvSpPr>
        <xdr:cNvPr id="1458694" name="AutoShape 102" descr="ITA">
          <a:extLst>
            <a:ext uri="{FF2B5EF4-FFF2-40B4-BE49-F238E27FC236}">
              <a16:creationId xmlns:a16="http://schemas.microsoft.com/office/drawing/2014/main" id="{F70B4C13-EE67-3766-15B8-6AC61D4D5EC0}"/>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3</xdr:col>
      <xdr:colOff>297180</xdr:colOff>
      <xdr:row>38</xdr:row>
      <xdr:rowOff>91437</xdr:rowOff>
    </xdr:to>
    <xdr:sp macro="" textlink="">
      <xdr:nvSpPr>
        <xdr:cNvPr id="1458695" name="AutoShape 102" descr="ITA">
          <a:extLst>
            <a:ext uri="{FF2B5EF4-FFF2-40B4-BE49-F238E27FC236}">
              <a16:creationId xmlns:a16="http://schemas.microsoft.com/office/drawing/2014/main" id="{455D14E9-FA89-3AB5-BCBA-75E8E275FD62}"/>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276</xdr:row>
      <xdr:rowOff>0</xdr:rowOff>
    </xdr:from>
    <xdr:to>
      <xdr:col>3</xdr:col>
      <xdr:colOff>297180</xdr:colOff>
      <xdr:row>277</xdr:row>
      <xdr:rowOff>91439</xdr:rowOff>
    </xdr:to>
    <xdr:sp macro="" textlink="">
      <xdr:nvSpPr>
        <xdr:cNvPr id="1458700" name="AutoShape 102" descr="ITA">
          <a:extLst>
            <a:ext uri="{FF2B5EF4-FFF2-40B4-BE49-F238E27FC236}">
              <a16:creationId xmlns:a16="http://schemas.microsoft.com/office/drawing/2014/main" id="{9C4F548E-D4BE-6E4B-E0F4-41E8316244CF}"/>
            </a:ext>
          </a:extLst>
        </xdr:cNvPr>
        <xdr:cNvSpPr>
          <a:spLocks noChangeAspect="1" noChangeArrowheads="1"/>
        </xdr:cNvSpPr>
      </xdr:nvSpPr>
      <xdr:spPr bwMode="auto">
        <a:xfrm>
          <a:off x="65532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276</xdr:row>
      <xdr:rowOff>0</xdr:rowOff>
    </xdr:from>
    <xdr:to>
      <xdr:col>3</xdr:col>
      <xdr:colOff>297180</xdr:colOff>
      <xdr:row>277</xdr:row>
      <xdr:rowOff>91439</xdr:rowOff>
    </xdr:to>
    <xdr:sp macro="" textlink="">
      <xdr:nvSpPr>
        <xdr:cNvPr id="1458701" name="AutoShape 102" descr="ITA">
          <a:extLst>
            <a:ext uri="{FF2B5EF4-FFF2-40B4-BE49-F238E27FC236}">
              <a16:creationId xmlns:a16="http://schemas.microsoft.com/office/drawing/2014/main" id="{289B63C8-54A9-9D2E-0A91-2BACB256D8DF}"/>
            </a:ext>
          </a:extLst>
        </xdr:cNvPr>
        <xdr:cNvSpPr>
          <a:spLocks noChangeAspect="1" noChangeArrowheads="1"/>
        </xdr:cNvSpPr>
      </xdr:nvSpPr>
      <xdr:spPr bwMode="auto">
        <a:xfrm>
          <a:off x="65532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110</xdr:row>
      <xdr:rowOff>0</xdr:rowOff>
    </xdr:from>
    <xdr:to>
      <xdr:col>3</xdr:col>
      <xdr:colOff>297180</xdr:colOff>
      <xdr:row>111</xdr:row>
      <xdr:rowOff>91442</xdr:rowOff>
    </xdr:to>
    <xdr:sp macro="" textlink="">
      <xdr:nvSpPr>
        <xdr:cNvPr id="1458702" name="AutoShape 102" descr="ITA">
          <a:extLst>
            <a:ext uri="{FF2B5EF4-FFF2-40B4-BE49-F238E27FC236}">
              <a16:creationId xmlns:a16="http://schemas.microsoft.com/office/drawing/2014/main" id="{C67715E5-2DBE-8186-7E1C-4AB74015D471}"/>
            </a:ext>
          </a:extLst>
        </xdr:cNvPr>
        <xdr:cNvSpPr>
          <a:spLocks noChangeAspect="1" noChangeArrowheads="1"/>
        </xdr:cNvSpPr>
      </xdr:nvSpPr>
      <xdr:spPr bwMode="auto">
        <a:xfrm>
          <a:off x="65532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110</xdr:row>
      <xdr:rowOff>0</xdr:rowOff>
    </xdr:from>
    <xdr:to>
      <xdr:col>3</xdr:col>
      <xdr:colOff>297180</xdr:colOff>
      <xdr:row>111</xdr:row>
      <xdr:rowOff>91442</xdr:rowOff>
    </xdr:to>
    <xdr:sp macro="" textlink="">
      <xdr:nvSpPr>
        <xdr:cNvPr id="1458703" name="AutoShape 102" descr="ITA">
          <a:extLst>
            <a:ext uri="{FF2B5EF4-FFF2-40B4-BE49-F238E27FC236}">
              <a16:creationId xmlns:a16="http://schemas.microsoft.com/office/drawing/2014/main" id="{9271651B-E66E-2677-6E20-7DF9DEC8EB56}"/>
            </a:ext>
          </a:extLst>
        </xdr:cNvPr>
        <xdr:cNvSpPr>
          <a:spLocks noChangeAspect="1" noChangeArrowheads="1"/>
        </xdr:cNvSpPr>
      </xdr:nvSpPr>
      <xdr:spPr bwMode="auto">
        <a:xfrm>
          <a:off x="65532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324893</xdr:colOff>
      <xdr:row>200</xdr:row>
      <xdr:rowOff>91438</xdr:rowOff>
    </xdr:to>
    <xdr:sp macro="" textlink="">
      <xdr:nvSpPr>
        <xdr:cNvPr id="1458704" name="AutoShape 116" descr="ITA">
          <a:extLst>
            <a:ext uri="{FF2B5EF4-FFF2-40B4-BE49-F238E27FC236}">
              <a16:creationId xmlns:a16="http://schemas.microsoft.com/office/drawing/2014/main" id="{1C0E4EF5-492B-A144-2817-4EC6D133403C}"/>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324893</xdr:colOff>
      <xdr:row>200</xdr:row>
      <xdr:rowOff>91438</xdr:rowOff>
    </xdr:to>
    <xdr:sp macro="" textlink="">
      <xdr:nvSpPr>
        <xdr:cNvPr id="1458705" name="AutoShape 118" descr="ITA">
          <a:extLst>
            <a:ext uri="{FF2B5EF4-FFF2-40B4-BE49-F238E27FC236}">
              <a16:creationId xmlns:a16="http://schemas.microsoft.com/office/drawing/2014/main" id="{E2768D7B-CB49-F61D-385D-49FA696B9F3B}"/>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324893</xdr:colOff>
      <xdr:row>200</xdr:row>
      <xdr:rowOff>91438</xdr:rowOff>
    </xdr:to>
    <xdr:sp macro="" textlink="">
      <xdr:nvSpPr>
        <xdr:cNvPr id="1458706" name="AutoShape 120" descr="ITA">
          <a:extLst>
            <a:ext uri="{FF2B5EF4-FFF2-40B4-BE49-F238E27FC236}">
              <a16:creationId xmlns:a16="http://schemas.microsoft.com/office/drawing/2014/main" id="{A92AB382-BFD8-12F0-6200-6580D9876E27}"/>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3</xdr:col>
      <xdr:colOff>324893</xdr:colOff>
      <xdr:row>54</xdr:row>
      <xdr:rowOff>102328</xdr:rowOff>
    </xdr:to>
    <xdr:sp macro="" textlink="">
      <xdr:nvSpPr>
        <xdr:cNvPr id="1458707" name="AutoShape 116" descr="ITA">
          <a:extLst>
            <a:ext uri="{FF2B5EF4-FFF2-40B4-BE49-F238E27FC236}">
              <a16:creationId xmlns:a16="http://schemas.microsoft.com/office/drawing/2014/main" id="{2BC58717-66ED-C18D-35C2-BC4BB612A9EE}"/>
            </a:ext>
          </a:extLst>
        </xdr:cNvPr>
        <xdr:cNvSpPr>
          <a:spLocks noChangeAspect="1" noChangeArrowheads="1"/>
        </xdr:cNvSpPr>
      </xdr:nvSpPr>
      <xdr:spPr bwMode="auto">
        <a:xfrm>
          <a:off x="655320" y="2871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3</xdr:col>
      <xdr:colOff>324893</xdr:colOff>
      <xdr:row>54</xdr:row>
      <xdr:rowOff>102328</xdr:rowOff>
    </xdr:to>
    <xdr:sp macro="" textlink="">
      <xdr:nvSpPr>
        <xdr:cNvPr id="1458708" name="AutoShape 118" descr="ITA">
          <a:extLst>
            <a:ext uri="{FF2B5EF4-FFF2-40B4-BE49-F238E27FC236}">
              <a16:creationId xmlns:a16="http://schemas.microsoft.com/office/drawing/2014/main" id="{B5AAA1F0-2E69-675E-58E2-F736B488429B}"/>
            </a:ext>
          </a:extLst>
        </xdr:cNvPr>
        <xdr:cNvSpPr>
          <a:spLocks noChangeAspect="1" noChangeArrowheads="1"/>
        </xdr:cNvSpPr>
      </xdr:nvSpPr>
      <xdr:spPr bwMode="auto">
        <a:xfrm>
          <a:off x="655320" y="2871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3</xdr:col>
      <xdr:colOff>324893</xdr:colOff>
      <xdr:row>34</xdr:row>
      <xdr:rowOff>91441</xdr:rowOff>
    </xdr:to>
    <xdr:sp macro="" textlink="">
      <xdr:nvSpPr>
        <xdr:cNvPr id="1458710" name="AutoShape 116" descr="ITA">
          <a:extLst>
            <a:ext uri="{FF2B5EF4-FFF2-40B4-BE49-F238E27FC236}">
              <a16:creationId xmlns:a16="http://schemas.microsoft.com/office/drawing/2014/main" id="{2D72DCE1-9C9A-CF28-555D-92B6F5D2FFB6}"/>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3</xdr:col>
      <xdr:colOff>324893</xdr:colOff>
      <xdr:row>34</xdr:row>
      <xdr:rowOff>91441</xdr:rowOff>
    </xdr:to>
    <xdr:sp macro="" textlink="">
      <xdr:nvSpPr>
        <xdr:cNvPr id="1458711" name="AutoShape 118" descr="ITA">
          <a:extLst>
            <a:ext uri="{FF2B5EF4-FFF2-40B4-BE49-F238E27FC236}">
              <a16:creationId xmlns:a16="http://schemas.microsoft.com/office/drawing/2014/main" id="{64FE1247-48E4-280E-373B-14A7B2C62BA6}"/>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3</xdr:col>
      <xdr:colOff>324893</xdr:colOff>
      <xdr:row>34</xdr:row>
      <xdr:rowOff>91441</xdr:rowOff>
    </xdr:to>
    <xdr:sp macro="" textlink="">
      <xdr:nvSpPr>
        <xdr:cNvPr id="1458712" name="AutoShape 120" descr="ITA">
          <a:extLst>
            <a:ext uri="{FF2B5EF4-FFF2-40B4-BE49-F238E27FC236}">
              <a16:creationId xmlns:a16="http://schemas.microsoft.com/office/drawing/2014/main" id="{14EDECB6-86CA-D6C5-4F62-A618E190E330}"/>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149</xdr:row>
      <xdr:rowOff>0</xdr:rowOff>
    </xdr:from>
    <xdr:to>
      <xdr:col>3</xdr:col>
      <xdr:colOff>324893</xdr:colOff>
      <xdr:row>150</xdr:row>
      <xdr:rowOff>91439</xdr:rowOff>
    </xdr:to>
    <xdr:sp macro="" textlink="">
      <xdr:nvSpPr>
        <xdr:cNvPr id="1458713" name="AutoShape 116" descr="ITA">
          <a:extLst>
            <a:ext uri="{FF2B5EF4-FFF2-40B4-BE49-F238E27FC236}">
              <a16:creationId xmlns:a16="http://schemas.microsoft.com/office/drawing/2014/main" id="{52C618B3-0AEA-5251-B81A-C6880EE6B60A}"/>
            </a:ext>
          </a:extLst>
        </xdr:cNvPr>
        <xdr:cNvSpPr>
          <a:spLocks noChangeAspect="1" noChangeArrowheads="1"/>
        </xdr:cNvSpPr>
      </xdr:nvSpPr>
      <xdr:spPr bwMode="auto">
        <a:xfrm>
          <a:off x="655320" y="9784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149</xdr:row>
      <xdr:rowOff>0</xdr:rowOff>
    </xdr:from>
    <xdr:to>
      <xdr:col>3</xdr:col>
      <xdr:colOff>324893</xdr:colOff>
      <xdr:row>150</xdr:row>
      <xdr:rowOff>91439</xdr:rowOff>
    </xdr:to>
    <xdr:sp macro="" textlink="">
      <xdr:nvSpPr>
        <xdr:cNvPr id="1458714" name="AutoShape 118" descr="ITA">
          <a:extLst>
            <a:ext uri="{FF2B5EF4-FFF2-40B4-BE49-F238E27FC236}">
              <a16:creationId xmlns:a16="http://schemas.microsoft.com/office/drawing/2014/main" id="{84BB28B3-9A64-83D5-D892-187C90C91E7F}"/>
            </a:ext>
          </a:extLst>
        </xdr:cNvPr>
        <xdr:cNvSpPr>
          <a:spLocks noChangeAspect="1" noChangeArrowheads="1"/>
        </xdr:cNvSpPr>
      </xdr:nvSpPr>
      <xdr:spPr bwMode="auto">
        <a:xfrm>
          <a:off x="655320" y="9784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149</xdr:row>
      <xdr:rowOff>0</xdr:rowOff>
    </xdr:from>
    <xdr:to>
      <xdr:col>3</xdr:col>
      <xdr:colOff>324893</xdr:colOff>
      <xdr:row>150</xdr:row>
      <xdr:rowOff>91439</xdr:rowOff>
    </xdr:to>
    <xdr:sp macro="" textlink="">
      <xdr:nvSpPr>
        <xdr:cNvPr id="1458715" name="AutoShape 120" descr="ITA">
          <a:extLst>
            <a:ext uri="{FF2B5EF4-FFF2-40B4-BE49-F238E27FC236}">
              <a16:creationId xmlns:a16="http://schemas.microsoft.com/office/drawing/2014/main" id="{BB39D067-039E-1152-7DF4-69341D3AE7A8}"/>
            </a:ext>
          </a:extLst>
        </xdr:cNvPr>
        <xdr:cNvSpPr>
          <a:spLocks noChangeAspect="1" noChangeArrowheads="1"/>
        </xdr:cNvSpPr>
      </xdr:nvSpPr>
      <xdr:spPr bwMode="auto">
        <a:xfrm>
          <a:off x="655320" y="9784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58719" name="AutoShape 116" descr="ITA">
          <a:extLst>
            <a:ext uri="{FF2B5EF4-FFF2-40B4-BE49-F238E27FC236}">
              <a16:creationId xmlns:a16="http://schemas.microsoft.com/office/drawing/2014/main" id="{B766700A-0A75-DFA1-3DB7-172B854EC216}"/>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58720" name="AutoShape 118" descr="ITA">
          <a:extLst>
            <a:ext uri="{FF2B5EF4-FFF2-40B4-BE49-F238E27FC236}">
              <a16:creationId xmlns:a16="http://schemas.microsoft.com/office/drawing/2014/main" id="{B10A9C3F-0539-8A31-0B0B-BC62477B9695}"/>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58721" name="AutoShape 120" descr="ITA">
          <a:extLst>
            <a:ext uri="{FF2B5EF4-FFF2-40B4-BE49-F238E27FC236}">
              <a16:creationId xmlns:a16="http://schemas.microsoft.com/office/drawing/2014/main" id="{24D95A1F-BB2C-66BE-574F-8D4EAAD3A5B5}"/>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3</xdr:col>
      <xdr:colOff>324893</xdr:colOff>
      <xdr:row>17</xdr:row>
      <xdr:rowOff>91438</xdr:rowOff>
    </xdr:to>
    <xdr:sp macro="" textlink="">
      <xdr:nvSpPr>
        <xdr:cNvPr id="1458725" name="AutoShape 116" descr="ITA">
          <a:extLst>
            <a:ext uri="{FF2B5EF4-FFF2-40B4-BE49-F238E27FC236}">
              <a16:creationId xmlns:a16="http://schemas.microsoft.com/office/drawing/2014/main" id="{51E289B6-37FC-D4DF-673A-341FD1E34810}"/>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106</xdr:row>
      <xdr:rowOff>0</xdr:rowOff>
    </xdr:from>
    <xdr:to>
      <xdr:col>3</xdr:col>
      <xdr:colOff>324893</xdr:colOff>
      <xdr:row>107</xdr:row>
      <xdr:rowOff>91441</xdr:rowOff>
    </xdr:to>
    <xdr:sp macro="" textlink="">
      <xdr:nvSpPr>
        <xdr:cNvPr id="1458728" name="AutoShape 116" descr="ITA">
          <a:extLst>
            <a:ext uri="{FF2B5EF4-FFF2-40B4-BE49-F238E27FC236}">
              <a16:creationId xmlns:a16="http://schemas.microsoft.com/office/drawing/2014/main" id="{211BBE68-0BEC-1A02-4AF3-5A41A82FAA63}"/>
            </a:ext>
          </a:extLst>
        </xdr:cNvPr>
        <xdr:cNvSpPr>
          <a:spLocks noChangeAspect="1" noChangeArrowheads="1"/>
        </xdr:cNvSpPr>
      </xdr:nvSpPr>
      <xdr:spPr bwMode="auto">
        <a:xfrm>
          <a:off x="655320" y="49080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106</xdr:row>
      <xdr:rowOff>0</xdr:rowOff>
    </xdr:from>
    <xdr:to>
      <xdr:col>3</xdr:col>
      <xdr:colOff>324893</xdr:colOff>
      <xdr:row>107</xdr:row>
      <xdr:rowOff>91441</xdr:rowOff>
    </xdr:to>
    <xdr:sp macro="" textlink="">
      <xdr:nvSpPr>
        <xdr:cNvPr id="1458729" name="AutoShape 118" descr="ITA">
          <a:extLst>
            <a:ext uri="{FF2B5EF4-FFF2-40B4-BE49-F238E27FC236}">
              <a16:creationId xmlns:a16="http://schemas.microsoft.com/office/drawing/2014/main" id="{1F9578FE-EACC-5E81-6AFE-5ED1D805EA6A}"/>
            </a:ext>
          </a:extLst>
        </xdr:cNvPr>
        <xdr:cNvSpPr>
          <a:spLocks noChangeAspect="1" noChangeArrowheads="1"/>
        </xdr:cNvSpPr>
      </xdr:nvSpPr>
      <xdr:spPr bwMode="auto">
        <a:xfrm>
          <a:off x="655320" y="49080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106</xdr:row>
      <xdr:rowOff>0</xdr:rowOff>
    </xdr:from>
    <xdr:to>
      <xdr:col>3</xdr:col>
      <xdr:colOff>324893</xdr:colOff>
      <xdr:row>107</xdr:row>
      <xdr:rowOff>91441</xdr:rowOff>
    </xdr:to>
    <xdr:sp macro="" textlink="">
      <xdr:nvSpPr>
        <xdr:cNvPr id="1458730" name="AutoShape 120" descr="ITA">
          <a:extLst>
            <a:ext uri="{FF2B5EF4-FFF2-40B4-BE49-F238E27FC236}">
              <a16:creationId xmlns:a16="http://schemas.microsoft.com/office/drawing/2014/main" id="{6F59C1E2-0EB0-29B1-DEF0-505750765C4B}"/>
            </a:ext>
          </a:extLst>
        </xdr:cNvPr>
        <xdr:cNvSpPr>
          <a:spLocks noChangeAspect="1" noChangeArrowheads="1"/>
        </xdr:cNvSpPr>
      </xdr:nvSpPr>
      <xdr:spPr bwMode="auto">
        <a:xfrm>
          <a:off x="655320" y="49080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3</xdr:col>
      <xdr:colOff>324893</xdr:colOff>
      <xdr:row>85</xdr:row>
      <xdr:rowOff>91439</xdr:rowOff>
    </xdr:to>
    <xdr:sp macro="" textlink="">
      <xdr:nvSpPr>
        <xdr:cNvPr id="1458731" name="AutoShape 116" descr="ITA">
          <a:extLst>
            <a:ext uri="{FF2B5EF4-FFF2-40B4-BE49-F238E27FC236}">
              <a16:creationId xmlns:a16="http://schemas.microsoft.com/office/drawing/2014/main" id="{5F6F6289-13B2-269C-A42A-CBA27C2F61CB}"/>
            </a:ext>
          </a:extLst>
        </xdr:cNvPr>
        <xdr:cNvSpPr>
          <a:spLocks noChangeAspect="1" noChangeArrowheads="1"/>
        </xdr:cNvSpPr>
      </xdr:nvSpPr>
      <xdr:spPr bwMode="auto">
        <a:xfrm>
          <a:off x="655320" y="10607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3</xdr:col>
      <xdr:colOff>324893</xdr:colOff>
      <xdr:row>85</xdr:row>
      <xdr:rowOff>91439</xdr:rowOff>
    </xdr:to>
    <xdr:sp macro="" textlink="">
      <xdr:nvSpPr>
        <xdr:cNvPr id="1458732" name="AutoShape 118" descr="ITA">
          <a:extLst>
            <a:ext uri="{FF2B5EF4-FFF2-40B4-BE49-F238E27FC236}">
              <a16:creationId xmlns:a16="http://schemas.microsoft.com/office/drawing/2014/main" id="{5DD19B35-88F0-C658-9FCD-39AF33F0EA92}"/>
            </a:ext>
          </a:extLst>
        </xdr:cNvPr>
        <xdr:cNvSpPr>
          <a:spLocks noChangeAspect="1" noChangeArrowheads="1"/>
        </xdr:cNvSpPr>
      </xdr:nvSpPr>
      <xdr:spPr bwMode="auto">
        <a:xfrm>
          <a:off x="655320" y="10607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3</xdr:col>
      <xdr:colOff>324893</xdr:colOff>
      <xdr:row>85</xdr:row>
      <xdr:rowOff>91439</xdr:rowOff>
    </xdr:to>
    <xdr:sp macro="" textlink="">
      <xdr:nvSpPr>
        <xdr:cNvPr id="1458733" name="AutoShape 120" descr="ITA">
          <a:extLst>
            <a:ext uri="{FF2B5EF4-FFF2-40B4-BE49-F238E27FC236}">
              <a16:creationId xmlns:a16="http://schemas.microsoft.com/office/drawing/2014/main" id="{E208646B-D4DD-BE3C-34DA-8A9622EA6C03}"/>
            </a:ext>
          </a:extLst>
        </xdr:cNvPr>
        <xdr:cNvSpPr>
          <a:spLocks noChangeAspect="1" noChangeArrowheads="1"/>
        </xdr:cNvSpPr>
      </xdr:nvSpPr>
      <xdr:spPr bwMode="auto">
        <a:xfrm>
          <a:off x="655320" y="10607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34" name="AutoShape 116" descr="ITA">
          <a:extLst>
            <a:ext uri="{FF2B5EF4-FFF2-40B4-BE49-F238E27FC236}">
              <a16:creationId xmlns:a16="http://schemas.microsoft.com/office/drawing/2014/main" id="{68F56842-CC7D-92C8-CA9B-5B98D8CA584E}"/>
            </a:ext>
          </a:extLst>
        </xdr:cNvPr>
        <xdr:cNvSpPr>
          <a:spLocks noChangeAspect="1" noChangeArrowheads="1"/>
        </xdr:cNvSpPr>
      </xdr:nvSpPr>
      <xdr:spPr bwMode="auto">
        <a:xfrm>
          <a:off x="65532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35" name="AutoShape 118" descr="ITA">
          <a:extLst>
            <a:ext uri="{FF2B5EF4-FFF2-40B4-BE49-F238E27FC236}">
              <a16:creationId xmlns:a16="http://schemas.microsoft.com/office/drawing/2014/main" id="{C97601F1-D795-B287-6730-96D682E3FCB8}"/>
            </a:ext>
          </a:extLst>
        </xdr:cNvPr>
        <xdr:cNvSpPr>
          <a:spLocks noChangeAspect="1" noChangeArrowheads="1"/>
        </xdr:cNvSpPr>
      </xdr:nvSpPr>
      <xdr:spPr bwMode="auto">
        <a:xfrm>
          <a:off x="65532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36" name="AutoShape 120" descr="ITA">
          <a:extLst>
            <a:ext uri="{FF2B5EF4-FFF2-40B4-BE49-F238E27FC236}">
              <a16:creationId xmlns:a16="http://schemas.microsoft.com/office/drawing/2014/main" id="{8DF9E9A9-3B9F-107E-AF2B-0CC8575C5601}"/>
            </a:ext>
          </a:extLst>
        </xdr:cNvPr>
        <xdr:cNvSpPr>
          <a:spLocks noChangeAspect="1" noChangeArrowheads="1"/>
        </xdr:cNvSpPr>
      </xdr:nvSpPr>
      <xdr:spPr bwMode="auto">
        <a:xfrm>
          <a:off x="65532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131</xdr:row>
      <xdr:rowOff>0</xdr:rowOff>
    </xdr:from>
    <xdr:to>
      <xdr:col>3</xdr:col>
      <xdr:colOff>324893</xdr:colOff>
      <xdr:row>132</xdr:row>
      <xdr:rowOff>91440</xdr:rowOff>
    </xdr:to>
    <xdr:sp macro="" textlink="">
      <xdr:nvSpPr>
        <xdr:cNvPr id="1458737" name="AutoShape 116" descr="ITA">
          <a:extLst>
            <a:ext uri="{FF2B5EF4-FFF2-40B4-BE49-F238E27FC236}">
              <a16:creationId xmlns:a16="http://schemas.microsoft.com/office/drawing/2014/main" id="{F0879B07-6F6A-EC46-5AD0-71A54C92FE9B}"/>
            </a:ext>
          </a:extLst>
        </xdr:cNvPr>
        <xdr:cNvSpPr>
          <a:spLocks noChangeAspect="1" noChangeArrowheads="1"/>
        </xdr:cNvSpPr>
      </xdr:nvSpPr>
      <xdr:spPr bwMode="auto">
        <a:xfrm>
          <a:off x="65532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131</xdr:row>
      <xdr:rowOff>0</xdr:rowOff>
    </xdr:from>
    <xdr:to>
      <xdr:col>3</xdr:col>
      <xdr:colOff>324893</xdr:colOff>
      <xdr:row>132</xdr:row>
      <xdr:rowOff>91440</xdr:rowOff>
    </xdr:to>
    <xdr:sp macro="" textlink="">
      <xdr:nvSpPr>
        <xdr:cNvPr id="1458738" name="AutoShape 118" descr="ITA">
          <a:extLst>
            <a:ext uri="{FF2B5EF4-FFF2-40B4-BE49-F238E27FC236}">
              <a16:creationId xmlns:a16="http://schemas.microsoft.com/office/drawing/2014/main" id="{E3AE6EAA-4BC1-3FA0-397F-15D468279A71}"/>
            </a:ext>
          </a:extLst>
        </xdr:cNvPr>
        <xdr:cNvSpPr>
          <a:spLocks noChangeAspect="1" noChangeArrowheads="1"/>
        </xdr:cNvSpPr>
      </xdr:nvSpPr>
      <xdr:spPr bwMode="auto">
        <a:xfrm>
          <a:off x="65532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131</xdr:row>
      <xdr:rowOff>0</xdr:rowOff>
    </xdr:from>
    <xdr:to>
      <xdr:col>3</xdr:col>
      <xdr:colOff>324893</xdr:colOff>
      <xdr:row>132</xdr:row>
      <xdr:rowOff>91440</xdr:rowOff>
    </xdr:to>
    <xdr:sp macro="" textlink="">
      <xdr:nvSpPr>
        <xdr:cNvPr id="1458739" name="AutoShape 120" descr="ITA">
          <a:extLst>
            <a:ext uri="{FF2B5EF4-FFF2-40B4-BE49-F238E27FC236}">
              <a16:creationId xmlns:a16="http://schemas.microsoft.com/office/drawing/2014/main" id="{32C12533-449F-7C8C-7BFD-62FF3162ABDA}"/>
            </a:ext>
          </a:extLst>
        </xdr:cNvPr>
        <xdr:cNvSpPr>
          <a:spLocks noChangeAspect="1" noChangeArrowheads="1"/>
        </xdr:cNvSpPr>
      </xdr:nvSpPr>
      <xdr:spPr bwMode="auto">
        <a:xfrm>
          <a:off x="65532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154</xdr:row>
      <xdr:rowOff>0</xdr:rowOff>
    </xdr:from>
    <xdr:to>
      <xdr:col>3</xdr:col>
      <xdr:colOff>324893</xdr:colOff>
      <xdr:row>155</xdr:row>
      <xdr:rowOff>91440</xdr:rowOff>
    </xdr:to>
    <xdr:sp macro="" textlink="">
      <xdr:nvSpPr>
        <xdr:cNvPr id="1458740" name="AutoShape 116" descr="ITA">
          <a:extLst>
            <a:ext uri="{FF2B5EF4-FFF2-40B4-BE49-F238E27FC236}">
              <a16:creationId xmlns:a16="http://schemas.microsoft.com/office/drawing/2014/main" id="{53567CD3-7E09-7A08-3BA4-ED8F270805A8}"/>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154</xdr:row>
      <xdr:rowOff>0</xdr:rowOff>
    </xdr:from>
    <xdr:to>
      <xdr:col>3</xdr:col>
      <xdr:colOff>324893</xdr:colOff>
      <xdr:row>155</xdr:row>
      <xdr:rowOff>91440</xdr:rowOff>
    </xdr:to>
    <xdr:sp macro="" textlink="">
      <xdr:nvSpPr>
        <xdr:cNvPr id="1458741" name="AutoShape 118" descr="ITA">
          <a:extLst>
            <a:ext uri="{FF2B5EF4-FFF2-40B4-BE49-F238E27FC236}">
              <a16:creationId xmlns:a16="http://schemas.microsoft.com/office/drawing/2014/main" id="{4B1EBAD9-B1C7-FB54-0139-989E4D5D9BE1}"/>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154</xdr:row>
      <xdr:rowOff>0</xdr:rowOff>
    </xdr:from>
    <xdr:to>
      <xdr:col>3</xdr:col>
      <xdr:colOff>324893</xdr:colOff>
      <xdr:row>155</xdr:row>
      <xdr:rowOff>91440</xdr:rowOff>
    </xdr:to>
    <xdr:sp macro="" textlink="">
      <xdr:nvSpPr>
        <xdr:cNvPr id="1458742" name="AutoShape 120" descr="ITA">
          <a:extLst>
            <a:ext uri="{FF2B5EF4-FFF2-40B4-BE49-F238E27FC236}">
              <a16:creationId xmlns:a16="http://schemas.microsoft.com/office/drawing/2014/main" id="{AA5B442A-20D4-8A32-79B3-F3A0C42D2F04}"/>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43" name="AutoShape 116" descr="ITA">
          <a:extLst>
            <a:ext uri="{FF2B5EF4-FFF2-40B4-BE49-F238E27FC236}">
              <a16:creationId xmlns:a16="http://schemas.microsoft.com/office/drawing/2014/main" id="{CF1A45B0-16CE-32BB-C4C6-97A53C813798}"/>
            </a:ext>
          </a:extLst>
        </xdr:cNvPr>
        <xdr:cNvSpPr>
          <a:spLocks noChangeAspect="1" noChangeArrowheads="1"/>
        </xdr:cNvSpPr>
      </xdr:nvSpPr>
      <xdr:spPr bwMode="auto">
        <a:xfrm>
          <a:off x="65532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44" name="AutoShape 118" descr="ITA">
          <a:extLst>
            <a:ext uri="{FF2B5EF4-FFF2-40B4-BE49-F238E27FC236}">
              <a16:creationId xmlns:a16="http://schemas.microsoft.com/office/drawing/2014/main" id="{2B4A4A84-A356-B5AE-CC02-813945DB5827}"/>
            </a:ext>
          </a:extLst>
        </xdr:cNvPr>
        <xdr:cNvSpPr>
          <a:spLocks noChangeAspect="1" noChangeArrowheads="1"/>
        </xdr:cNvSpPr>
      </xdr:nvSpPr>
      <xdr:spPr bwMode="auto">
        <a:xfrm>
          <a:off x="65532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45" name="AutoShape 120" descr="ITA">
          <a:extLst>
            <a:ext uri="{FF2B5EF4-FFF2-40B4-BE49-F238E27FC236}">
              <a16:creationId xmlns:a16="http://schemas.microsoft.com/office/drawing/2014/main" id="{C2E8F833-0261-08A4-D031-09885E46C99B}"/>
            </a:ext>
          </a:extLst>
        </xdr:cNvPr>
        <xdr:cNvSpPr>
          <a:spLocks noChangeAspect="1" noChangeArrowheads="1"/>
        </xdr:cNvSpPr>
      </xdr:nvSpPr>
      <xdr:spPr bwMode="auto">
        <a:xfrm>
          <a:off x="65532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46" name="AutoShape 116" descr="ITA">
          <a:extLst>
            <a:ext uri="{FF2B5EF4-FFF2-40B4-BE49-F238E27FC236}">
              <a16:creationId xmlns:a16="http://schemas.microsoft.com/office/drawing/2014/main" id="{B650D65A-92A2-DD97-9882-C067F266466C}"/>
            </a:ext>
          </a:extLst>
        </xdr:cNvPr>
        <xdr:cNvSpPr>
          <a:spLocks noChangeAspect="1" noChangeArrowheads="1"/>
        </xdr:cNvSpPr>
      </xdr:nvSpPr>
      <xdr:spPr bwMode="auto">
        <a:xfrm>
          <a:off x="65532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47" name="AutoShape 118" descr="ITA">
          <a:extLst>
            <a:ext uri="{FF2B5EF4-FFF2-40B4-BE49-F238E27FC236}">
              <a16:creationId xmlns:a16="http://schemas.microsoft.com/office/drawing/2014/main" id="{D0268516-C489-D5C3-85C2-DCB1D7DDF0C7}"/>
            </a:ext>
          </a:extLst>
        </xdr:cNvPr>
        <xdr:cNvSpPr>
          <a:spLocks noChangeAspect="1" noChangeArrowheads="1"/>
        </xdr:cNvSpPr>
      </xdr:nvSpPr>
      <xdr:spPr bwMode="auto">
        <a:xfrm>
          <a:off x="65532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48" name="AutoShape 120" descr="ITA">
          <a:extLst>
            <a:ext uri="{FF2B5EF4-FFF2-40B4-BE49-F238E27FC236}">
              <a16:creationId xmlns:a16="http://schemas.microsoft.com/office/drawing/2014/main" id="{5B5B5678-D386-6651-8A6A-46B50AFF3C2B}"/>
            </a:ext>
          </a:extLst>
        </xdr:cNvPr>
        <xdr:cNvSpPr>
          <a:spLocks noChangeAspect="1" noChangeArrowheads="1"/>
        </xdr:cNvSpPr>
      </xdr:nvSpPr>
      <xdr:spPr bwMode="auto">
        <a:xfrm>
          <a:off x="65532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324893</xdr:colOff>
      <xdr:row>119</xdr:row>
      <xdr:rowOff>91440</xdr:rowOff>
    </xdr:to>
    <xdr:sp macro="" textlink="">
      <xdr:nvSpPr>
        <xdr:cNvPr id="1458749" name="AutoShape 116" descr="ITA">
          <a:extLst>
            <a:ext uri="{FF2B5EF4-FFF2-40B4-BE49-F238E27FC236}">
              <a16:creationId xmlns:a16="http://schemas.microsoft.com/office/drawing/2014/main" id="{A84F9CEA-340D-21CF-3EEF-C273DA122A45}"/>
            </a:ext>
          </a:extLst>
        </xdr:cNvPr>
        <xdr:cNvSpPr>
          <a:spLocks noChangeAspect="1" noChangeArrowheads="1"/>
        </xdr:cNvSpPr>
      </xdr:nvSpPr>
      <xdr:spPr bwMode="auto">
        <a:xfrm>
          <a:off x="65532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324893</xdr:colOff>
      <xdr:row>119</xdr:row>
      <xdr:rowOff>91440</xdr:rowOff>
    </xdr:to>
    <xdr:sp macro="" textlink="">
      <xdr:nvSpPr>
        <xdr:cNvPr id="1458750" name="AutoShape 118" descr="ITA">
          <a:extLst>
            <a:ext uri="{FF2B5EF4-FFF2-40B4-BE49-F238E27FC236}">
              <a16:creationId xmlns:a16="http://schemas.microsoft.com/office/drawing/2014/main" id="{3AA10FE5-FBA2-7546-589F-2BEFEBF3C5CD}"/>
            </a:ext>
          </a:extLst>
        </xdr:cNvPr>
        <xdr:cNvSpPr>
          <a:spLocks noChangeAspect="1" noChangeArrowheads="1"/>
        </xdr:cNvSpPr>
      </xdr:nvSpPr>
      <xdr:spPr bwMode="auto">
        <a:xfrm>
          <a:off x="65532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324893</xdr:colOff>
      <xdr:row>119</xdr:row>
      <xdr:rowOff>91440</xdr:rowOff>
    </xdr:to>
    <xdr:sp macro="" textlink="">
      <xdr:nvSpPr>
        <xdr:cNvPr id="1458751" name="AutoShape 120" descr="ITA">
          <a:extLst>
            <a:ext uri="{FF2B5EF4-FFF2-40B4-BE49-F238E27FC236}">
              <a16:creationId xmlns:a16="http://schemas.microsoft.com/office/drawing/2014/main" id="{96B9C87A-EBAE-0F33-2484-0BBAE11C4EF0}"/>
            </a:ext>
          </a:extLst>
        </xdr:cNvPr>
        <xdr:cNvSpPr>
          <a:spLocks noChangeAspect="1" noChangeArrowheads="1"/>
        </xdr:cNvSpPr>
      </xdr:nvSpPr>
      <xdr:spPr bwMode="auto">
        <a:xfrm>
          <a:off x="65532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324893</xdr:colOff>
      <xdr:row>146</xdr:row>
      <xdr:rowOff>91440</xdr:rowOff>
    </xdr:to>
    <xdr:sp macro="" textlink="">
      <xdr:nvSpPr>
        <xdr:cNvPr id="1458752" name="AutoShape 116" descr="ITA">
          <a:extLst>
            <a:ext uri="{FF2B5EF4-FFF2-40B4-BE49-F238E27FC236}">
              <a16:creationId xmlns:a16="http://schemas.microsoft.com/office/drawing/2014/main" id="{2F06BF01-B595-2DAB-305D-116F8A96D81C}"/>
            </a:ext>
          </a:extLst>
        </xdr:cNvPr>
        <xdr:cNvSpPr>
          <a:spLocks noChangeAspect="1" noChangeArrowheads="1"/>
        </xdr:cNvSpPr>
      </xdr:nvSpPr>
      <xdr:spPr bwMode="auto">
        <a:xfrm>
          <a:off x="655320" y="4640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324893</xdr:colOff>
      <xdr:row>146</xdr:row>
      <xdr:rowOff>91440</xdr:rowOff>
    </xdr:to>
    <xdr:sp macro="" textlink="">
      <xdr:nvSpPr>
        <xdr:cNvPr id="1458753" name="AutoShape 118" descr="ITA">
          <a:extLst>
            <a:ext uri="{FF2B5EF4-FFF2-40B4-BE49-F238E27FC236}">
              <a16:creationId xmlns:a16="http://schemas.microsoft.com/office/drawing/2014/main" id="{BD4A850D-E9CD-124F-BD30-1764A815EE92}"/>
            </a:ext>
          </a:extLst>
        </xdr:cNvPr>
        <xdr:cNvSpPr>
          <a:spLocks noChangeAspect="1" noChangeArrowheads="1"/>
        </xdr:cNvSpPr>
      </xdr:nvSpPr>
      <xdr:spPr bwMode="auto">
        <a:xfrm>
          <a:off x="655320" y="4640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324893</xdr:colOff>
      <xdr:row>146</xdr:row>
      <xdr:rowOff>91440</xdr:rowOff>
    </xdr:to>
    <xdr:sp macro="" textlink="">
      <xdr:nvSpPr>
        <xdr:cNvPr id="1458754" name="AutoShape 120" descr="ITA">
          <a:extLst>
            <a:ext uri="{FF2B5EF4-FFF2-40B4-BE49-F238E27FC236}">
              <a16:creationId xmlns:a16="http://schemas.microsoft.com/office/drawing/2014/main" id="{855E9852-A6F4-FF87-A41A-E059AFDE688C}"/>
            </a:ext>
          </a:extLst>
        </xdr:cNvPr>
        <xdr:cNvSpPr>
          <a:spLocks noChangeAspect="1" noChangeArrowheads="1"/>
        </xdr:cNvSpPr>
      </xdr:nvSpPr>
      <xdr:spPr bwMode="auto">
        <a:xfrm>
          <a:off x="655320" y="4640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55" name="AutoShape 116" descr="ITA">
          <a:extLst>
            <a:ext uri="{FF2B5EF4-FFF2-40B4-BE49-F238E27FC236}">
              <a16:creationId xmlns:a16="http://schemas.microsoft.com/office/drawing/2014/main" id="{4EE2249B-FC49-BD9E-9D62-8161821B12C2}"/>
            </a:ext>
          </a:extLst>
        </xdr:cNvPr>
        <xdr:cNvSpPr>
          <a:spLocks noChangeAspect="1" noChangeArrowheads="1"/>
        </xdr:cNvSpPr>
      </xdr:nvSpPr>
      <xdr:spPr bwMode="auto">
        <a:xfrm>
          <a:off x="65532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56" name="AutoShape 118" descr="ITA">
          <a:extLst>
            <a:ext uri="{FF2B5EF4-FFF2-40B4-BE49-F238E27FC236}">
              <a16:creationId xmlns:a16="http://schemas.microsoft.com/office/drawing/2014/main" id="{448EF55D-6271-320A-58A3-0246E981BE57}"/>
            </a:ext>
          </a:extLst>
        </xdr:cNvPr>
        <xdr:cNvSpPr>
          <a:spLocks noChangeAspect="1" noChangeArrowheads="1"/>
        </xdr:cNvSpPr>
      </xdr:nvSpPr>
      <xdr:spPr bwMode="auto">
        <a:xfrm>
          <a:off x="65532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57" name="AutoShape 120" descr="ITA">
          <a:extLst>
            <a:ext uri="{FF2B5EF4-FFF2-40B4-BE49-F238E27FC236}">
              <a16:creationId xmlns:a16="http://schemas.microsoft.com/office/drawing/2014/main" id="{3ECA1B17-8621-69CD-D8CD-EC83D85120D2}"/>
            </a:ext>
          </a:extLst>
        </xdr:cNvPr>
        <xdr:cNvSpPr>
          <a:spLocks noChangeAspect="1" noChangeArrowheads="1"/>
        </xdr:cNvSpPr>
      </xdr:nvSpPr>
      <xdr:spPr bwMode="auto">
        <a:xfrm>
          <a:off x="65532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324893</xdr:colOff>
      <xdr:row>50</xdr:row>
      <xdr:rowOff>91441</xdr:rowOff>
    </xdr:to>
    <xdr:sp macro="" textlink="">
      <xdr:nvSpPr>
        <xdr:cNvPr id="1458758" name="AutoShape 116" descr="ITA">
          <a:extLst>
            <a:ext uri="{FF2B5EF4-FFF2-40B4-BE49-F238E27FC236}">
              <a16:creationId xmlns:a16="http://schemas.microsoft.com/office/drawing/2014/main" id="{370677B4-57A1-B534-9B15-07B1A164CFA1}"/>
            </a:ext>
          </a:extLst>
        </xdr:cNvPr>
        <xdr:cNvSpPr>
          <a:spLocks noChangeAspect="1" noChangeArrowheads="1"/>
        </xdr:cNvSpPr>
      </xdr:nvSpPr>
      <xdr:spPr bwMode="auto">
        <a:xfrm>
          <a:off x="655320" y="54018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324893</xdr:colOff>
      <xdr:row>50</xdr:row>
      <xdr:rowOff>91441</xdr:rowOff>
    </xdr:to>
    <xdr:sp macro="" textlink="">
      <xdr:nvSpPr>
        <xdr:cNvPr id="1458759" name="AutoShape 118" descr="ITA">
          <a:extLst>
            <a:ext uri="{FF2B5EF4-FFF2-40B4-BE49-F238E27FC236}">
              <a16:creationId xmlns:a16="http://schemas.microsoft.com/office/drawing/2014/main" id="{8DE18D2E-C4E0-0B22-F83F-35214F268AA7}"/>
            </a:ext>
          </a:extLst>
        </xdr:cNvPr>
        <xdr:cNvSpPr>
          <a:spLocks noChangeAspect="1" noChangeArrowheads="1"/>
        </xdr:cNvSpPr>
      </xdr:nvSpPr>
      <xdr:spPr bwMode="auto">
        <a:xfrm>
          <a:off x="655320" y="54018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324893</xdr:colOff>
      <xdr:row>50</xdr:row>
      <xdr:rowOff>91441</xdr:rowOff>
    </xdr:to>
    <xdr:sp macro="" textlink="">
      <xdr:nvSpPr>
        <xdr:cNvPr id="1458760" name="AutoShape 120" descr="ITA">
          <a:extLst>
            <a:ext uri="{FF2B5EF4-FFF2-40B4-BE49-F238E27FC236}">
              <a16:creationId xmlns:a16="http://schemas.microsoft.com/office/drawing/2014/main" id="{9312060C-8AEC-BDCE-956A-2F3623F86F2D}"/>
            </a:ext>
          </a:extLst>
        </xdr:cNvPr>
        <xdr:cNvSpPr>
          <a:spLocks noChangeAspect="1" noChangeArrowheads="1"/>
        </xdr:cNvSpPr>
      </xdr:nvSpPr>
      <xdr:spPr bwMode="auto">
        <a:xfrm>
          <a:off x="655320" y="54018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61" name="AutoShape 116" descr="ITA">
          <a:extLst>
            <a:ext uri="{FF2B5EF4-FFF2-40B4-BE49-F238E27FC236}">
              <a16:creationId xmlns:a16="http://schemas.microsoft.com/office/drawing/2014/main" id="{2F9C4578-470F-739A-2DF1-7BBA4C5944C8}"/>
            </a:ext>
          </a:extLst>
        </xdr:cNvPr>
        <xdr:cNvSpPr>
          <a:spLocks noChangeAspect="1" noChangeArrowheads="1"/>
        </xdr:cNvSpPr>
      </xdr:nvSpPr>
      <xdr:spPr bwMode="auto">
        <a:xfrm>
          <a:off x="65532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62" name="AutoShape 118" descr="ITA">
          <a:extLst>
            <a:ext uri="{FF2B5EF4-FFF2-40B4-BE49-F238E27FC236}">
              <a16:creationId xmlns:a16="http://schemas.microsoft.com/office/drawing/2014/main" id="{8EB66D69-814E-6F4F-7F03-86E07720B8CC}"/>
            </a:ext>
          </a:extLst>
        </xdr:cNvPr>
        <xdr:cNvSpPr>
          <a:spLocks noChangeAspect="1" noChangeArrowheads="1"/>
        </xdr:cNvSpPr>
      </xdr:nvSpPr>
      <xdr:spPr bwMode="auto">
        <a:xfrm>
          <a:off x="65532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63" name="AutoShape 120" descr="ITA">
          <a:extLst>
            <a:ext uri="{FF2B5EF4-FFF2-40B4-BE49-F238E27FC236}">
              <a16:creationId xmlns:a16="http://schemas.microsoft.com/office/drawing/2014/main" id="{D738EAF0-5419-CFB5-3540-32DA95C206E3}"/>
            </a:ext>
          </a:extLst>
        </xdr:cNvPr>
        <xdr:cNvSpPr>
          <a:spLocks noChangeAspect="1" noChangeArrowheads="1"/>
        </xdr:cNvSpPr>
      </xdr:nvSpPr>
      <xdr:spPr bwMode="auto">
        <a:xfrm>
          <a:off x="65532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64" name="AutoShape 116" descr="ITA">
          <a:extLst>
            <a:ext uri="{FF2B5EF4-FFF2-40B4-BE49-F238E27FC236}">
              <a16:creationId xmlns:a16="http://schemas.microsoft.com/office/drawing/2014/main" id="{A11E3F93-23E6-AF28-8E74-5DD054920F64}"/>
            </a:ext>
          </a:extLst>
        </xdr:cNvPr>
        <xdr:cNvSpPr>
          <a:spLocks noChangeAspect="1" noChangeArrowheads="1"/>
        </xdr:cNvSpPr>
      </xdr:nvSpPr>
      <xdr:spPr bwMode="auto">
        <a:xfrm>
          <a:off x="65532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65" name="AutoShape 118" descr="ITA">
          <a:extLst>
            <a:ext uri="{FF2B5EF4-FFF2-40B4-BE49-F238E27FC236}">
              <a16:creationId xmlns:a16="http://schemas.microsoft.com/office/drawing/2014/main" id="{6D91C026-1238-4476-E62E-B6147B809E91}"/>
            </a:ext>
          </a:extLst>
        </xdr:cNvPr>
        <xdr:cNvSpPr>
          <a:spLocks noChangeAspect="1" noChangeArrowheads="1"/>
        </xdr:cNvSpPr>
      </xdr:nvSpPr>
      <xdr:spPr bwMode="auto">
        <a:xfrm>
          <a:off x="65532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66" name="AutoShape 120" descr="ITA">
          <a:extLst>
            <a:ext uri="{FF2B5EF4-FFF2-40B4-BE49-F238E27FC236}">
              <a16:creationId xmlns:a16="http://schemas.microsoft.com/office/drawing/2014/main" id="{4A1623CB-FA0E-A8E9-F3B0-9CB14D6297EB}"/>
            </a:ext>
          </a:extLst>
        </xdr:cNvPr>
        <xdr:cNvSpPr>
          <a:spLocks noChangeAspect="1" noChangeArrowheads="1"/>
        </xdr:cNvSpPr>
      </xdr:nvSpPr>
      <xdr:spPr bwMode="auto">
        <a:xfrm>
          <a:off x="65532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67" name="AutoShape 116" descr="ITA">
          <a:extLst>
            <a:ext uri="{FF2B5EF4-FFF2-40B4-BE49-F238E27FC236}">
              <a16:creationId xmlns:a16="http://schemas.microsoft.com/office/drawing/2014/main" id="{FD21F985-86FA-CE12-F0C5-FB18E94A43EE}"/>
            </a:ext>
          </a:extLst>
        </xdr:cNvPr>
        <xdr:cNvSpPr>
          <a:spLocks noChangeAspect="1" noChangeArrowheads="1"/>
        </xdr:cNvSpPr>
      </xdr:nvSpPr>
      <xdr:spPr bwMode="auto">
        <a:xfrm>
          <a:off x="65532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68" name="AutoShape 118" descr="ITA">
          <a:extLst>
            <a:ext uri="{FF2B5EF4-FFF2-40B4-BE49-F238E27FC236}">
              <a16:creationId xmlns:a16="http://schemas.microsoft.com/office/drawing/2014/main" id="{61A7616E-E432-3FFC-EA78-AE3A5E60A3BE}"/>
            </a:ext>
          </a:extLst>
        </xdr:cNvPr>
        <xdr:cNvSpPr>
          <a:spLocks noChangeAspect="1" noChangeArrowheads="1"/>
        </xdr:cNvSpPr>
      </xdr:nvSpPr>
      <xdr:spPr bwMode="auto">
        <a:xfrm>
          <a:off x="65532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69" name="AutoShape 120" descr="ITA">
          <a:extLst>
            <a:ext uri="{FF2B5EF4-FFF2-40B4-BE49-F238E27FC236}">
              <a16:creationId xmlns:a16="http://schemas.microsoft.com/office/drawing/2014/main" id="{EE39B309-3367-E7E1-2BB3-837C10F428DB}"/>
            </a:ext>
          </a:extLst>
        </xdr:cNvPr>
        <xdr:cNvSpPr>
          <a:spLocks noChangeAspect="1" noChangeArrowheads="1"/>
        </xdr:cNvSpPr>
      </xdr:nvSpPr>
      <xdr:spPr bwMode="auto">
        <a:xfrm>
          <a:off x="65532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324893</xdr:colOff>
      <xdr:row>26</xdr:row>
      <xdr:rowOff>91437</xdr:rowOff>
    </xdr:to>
    <xdr:sp macro="" textlink="">
      <xdr:nvSpPr>
        <xdr:cNvPr id="1458770" name="AutoShape 116" descr="ITA">
          <a:extLst>
            <a:ext uri="{FF2B5EF4-FFF2-40B4-BE49-F238E27FC236}">
              <a16:creationId xmlns:a16="http://schemas.microsoft.com/office/drawing/2014/main" id="{68980A0B-6702-AC41-0AC4-65DF409F9270}"/>
            </a:ext>
          </a:extLst>
        </xdr:cNvPr>
        <xdr:cNvSpPr>
          <a:spLocks noChangeAspect="1" noChangeArrowheads="1"/>
        </xdr:cNvSpPr>
      </xdr:nvSpPr>
      <xdr:spPr bwMode="auto">
        <a:xfrm>
          <a:off x="65532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324893</xdr:colOff>
      <xdr:row>26</xdr:row>
      <xdr:rowOff>91437</xdr:rowOff>
    </xdr:to>
    <xdr:sp macro="" textlink="">
      <xdr:nvSpPr>
        <xdr:cNvPr id="1458771" name="AutoShape 118" descr="ITA">
          <a:extLst>
            <a:ext uri="{FF2B5EF4-FFF2-40B4-BE49-F238E27FC236}">
              <a16:creationId xmlns:a16="http://schemas.microsoft.com/office/drawing/2014/main" id="{9216DDD7-469C-ACA2-8EEA-BDB188BF4AFE}"/>
            </a:ext>
          </a:extLst>
        </xdr:cNvPr>
        <xdr:cNvSpPr>
          <a:spLocks noChangeAspect="1" noChangeArrowheads="1"/>
        </xdr:cNvSpPr>
      </xdr:nvSpPr>
      <xdr:spPr bwMode="auto">
        <a:xfrm>
          <a:off x="65532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324893</xdr:colOff>
      <xdr:row>26</xdr:row>
      <xdr:rowOff>91437</xdr:rowOff>
    </xdr:to>
    <xdr:sp macro="" textlink="">
      <xdr:nvSpPr>
        <xdr:cNvPr id="1458772" name="AutoShape 120" descr="ITA">
          <a:extLst>
            <a:ext uri="{FF2B5EF4-FFF2-40B4-BE49-F238E27FC236}">
              <a16:creationId xmlns:a16="http://schemas.microsoft.com/office/drawing/2014/main" id="{95D41213-A56E-C401-F5B4-7F2236C32DEF}"/>
            </a:ext>
          </a:extLst>
        </xdr:cNvPr>
        <xdr:cNvSpPr>
          <a:spLocks noChangeAspect="1" noChangeArrowheads="1"/>
        </xdr:cNvSpPr>
      </xdr:nvSpPr>
      <xdr:spPr bwMode="auto">
        <a:xfrm>
          <a:off x="65532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287</xdr:row>
      <xdr:rowOff>0</xdr:rowOff>
    </xdr:from>
    <xdr:to>
      <xdr:col>3</xdr:col>
      <xdr:colOff>324893</xdr:colOff>
      <xdr:row>288</xdr:row>
      <xdr:rowOff>91441</xdr:rowOff>
    </xdr:to>
    <xdr:sp macro="" textlink="">
      <xdr:nvSpPr>
        <xdr:cNvPr id="1458773" name="AutoShape 116" descr="ITA">
          <a:extLst>
            <a:ext uri="{FF2B5EF4-FFF2-40B4-BE49-F238E27FC236}">
              <a16:creationId xmlns:a16="http://schemas.microsoft.com/office/drawing/2014/main" id="{1D088C70-2274-A245-1246-6CA3663386C6}"/>
            </a:ext>
          </a:extLst>
        </xdr:cNvPr>
        <xdr:cNvSpPr>
          <a:spLocks noChangeAspect="1" noChangeArrowheads="1"/>
        </xdr:cNvSpPr>
      </xdr:nvSpPr>
      <xdr:spPr bwMode="auto">
        <a:xfrm>
          <a:off x="65532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287</xdr:row>
      <xdr:rowOff>0</xdr:rowOff>
    </xdr:from>
    <xdr:to>
      <xdr:col>3</xdr:col>
      <xdr:colOff>324893</xdr:colOff>
      <xdr:row>288</xdr:row>
      <xdr:rowOff>91441</xdr:rowOff>
    </xdr:to>
    <xdr:sp macro="" textlink="">
      <xdr:nvSpPr>
        <xdr:cNvPr id="1458774" name="AutoShape 118" descr="ITA">
          <a:extLst>
            <a:ext uri="{FF2B5EF4-FFF2-40B4-BE49-F238E27FC236}">
              <a16:creationId xmlns:a16="http://schemas.microsoft.com/office/drawing/2014/main" id="{6A4CD9B3-2053-A80A-296F-2D0479BBDE7C}"/>
            </a:ext>
          </a:extLst>
        </xdr:cNvPr>
        <xdr:cNvSpPr>
          <a:spLocks noChangeAspect="1" noChangeArrowheads="1"/>
        </xdr:cNvSpPr>
      </xdr:nvSpPr>
      <xdr:spPr bwMode="auto">
        <a:xfrm>
          <a:off x="65532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287</xdr:row>
      <xdr:rowOff>0</xdr:rowOff>
    </xdr:from>
    <xdr:to>
      <xdr:col>3</xdr:col>
      <xdr:colOff>324893</xdr:colOff>
      <xdr:row>288</xdr:row>
      <xdr:rowOff>91441</xdr:rowOff>
    </xdr:to>
    <xdr:sp macro="" textlink="">
      <xdr:nvSpPr>
        <xdr:cNvPr id="1458775" name="AutoShape 120" descr="ITA">
          <a:extLst>
            <a:ext uri="{FF2B5EF4-FFF2-40B4-BE49-F238E27FC236}">
              <a16:creationId xmlns:a16="http://schemas.microsoft.com/office/drawing/2014/main" id="{19CAB817-363E-E734-F0B5-105325C245D3}"/>
            </a:ext>
          </a:extLst>
        </xdr:cNvPr>
        <xdr:cNvSpPr>
          <a:spLocks noChangeAspect="1" noChangeArrowheads="1"/>
        </xdr:cNvSpPr>
      </xdr:nvSpPr>
      <xdr:spPr bwMode="auto">
        <a:xfrm>
          <a:off x="65532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76" name="AutoShape 116" descr="ITA">
          <a:extLst>
            <a:ext uri="{FF2B5EF4-FFF2-40B4-BE49-F238E27FC236}">
              <a16:creationId xmlns:a16="http://schemas.microsoft.com/office/drawing/2014/main" id="{B625DAF9-66C2-1BFA-65C6-5EB3FD221F58}"/>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77" name="AutoShape 118" descr="ITA">
          <a:extLst>
            <a:ext uri="{FF2B5EF4-FFF2-40B4-BE49-F238E27FC236}">
              <a16:creationId xmlns:a16="http://schemas.microsoft.com/office/drawing/2014/main" id="{A1667301-10D9-F5C3-3C98-0FD8DAEF3FF8}"/>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58778" name="AutoShape 120" descr="ITA">
          <a:extLst>
            <a:ext uri="{FF2B5EF4-FFF2-40B4-BE49-F238E27FC236}">
              <a16:creationId xmlns:a16="http://schemas.microsoft.com/office/drawing/2014/main" id="{576AFD3F-6C39-4198-4A8B-EF913F2A3463}"/>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79" name="AutoShape 116" descr="ITA">
          <a:extLst>
            <a:ext uri="{FF2B5EF4-FFF2-40B4-BE49-F238E27FC236}">
              <a16:creationId xmlns:a16="http://schemas.microsoft.com/office/drawing/2014/main" id="{6FDD51BD-08D4-413C-46D0-FAA654BC7BBB}"/>
            </a:ext>
          </a:extLst>
        </xdr:cNvPr>
        <xdr:cNvSpPr>
          <a:spLocks noChangeAspect="1" noChangeArrowheads="1"/>
        </xdr:cNvSpPr>
      </xdr:nvSpPr>
      <xdr:spPr bwMode="auto">
        <a:xfrm>
          <a:off x="65532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80" name="AutoShape 118" descr="ITA">
          <a:extLst>
            <a:ext uri="{FF2B5EF4-FFF2-40B4-BE49-F238E27FC236}">
              <a16:creationId xmlns:a16="http://schemas.microsoft.com/office/drawing/2014/main" id="{A6133D43-0CE2-517B-6129-C73663048028}"/>
            </a:ext>
          </a:extLst>
        </xdr:cNvPr>
        <xdr:cNvSpPr>
          <a:spLocks noChangeAspect="1" noChangeArrowheads="1"/>
        </xdr:cNvSpPr>
      </xdr:nvSpPr>
      <xdr:spPr bwMode="auto">
        <a:xfrm>
          <a:off x="65532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91442</xdr:rowOff>
    </xdr:to>
    <xdr:sp macro="" textlink="">
      <xdr:nvSpPr>
        <xdr:cNvPr id="1458781" name="AutoShape 120" descr="ITA">
          <a:extLst>
            <a:ext uri="{FF2B5EF4-FFF2-40B4-BE49-F238E27FC236}">
              <a16:creationId xmlns:a16="http://schemas.microsoft.com/office/drawing/2014/main" id="{3114D9D2-7772-E607-3C70-362DEA24B201}"/>
            </a:ext>
          </a:extLst>
        </xdr:cNvPr>
        <xdr:cNvSpPr>
          <a:spLocks noChangeAspect="1" noChangeArrowheads="1"/>
        </xdr:cNvSpPr>
      </xdr:nvSpPr>
      <xdr:spPr bwMode="auto">
        <a:xfrm>
          <a:off x="65532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269</xdr:row>
      <xdr:rowOff>0</xdr:rowOff>
    </xdr:from>
    <xdr:to>
      <xdr:col>3</xdr:col>
      <xdr:colOff>324893</xdr:colOff>
      <xdr:row>270</xdr:row>
      <xdr:rowOff>91440</xdr:rowOff>
    </xdr:to>
    <xdr:sp macro="" textlink="">
      <xdr:nvSpPr>
        <xdr:cNvPr id="1458782" name="AutoShape 116" descr="ITA">
          <a:extLst>
            <a:ext uri="{FF2B5EF4-FFF2-40B4-BE49-F238E27FC236}">
              <a16:creationId xmlns:a16="http://schemas.microsoft.com/office/drawing/2014/main" id="{8BB9550E-2570-4662-3B9B-2C2EB715E294}"/>
            </a:ext>
          </a:extLst>
        </xdr:cNvPr>
        <xdr:cNvSpPr>
          <a:spLocks noChangeAspect="1" noChangeArrowheads="1"/>
        </xdr:cNvSpPr>
      </xdr:nvSpPr>
      <xdr:spPr bwMode="auto">
        <a:xfrm>
          <a:off x="65532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269</xdr:row>
      <xdr:rowOff>0</xdr:rowOff>
    </xdr:from>
    <xdr:to>
      <xdr:col>3</xdr:col>
      <xdr:colOff>324893</xdr:colOff>
      <xdr:row>270</xdr:row>
      <xdr:rowOff>91440</xdr:rowOff>
    </xdr:to>
    <xdr:sp macro="" textlink="">
      <xdr:nvSpPr>
        <xdr:cNvPr id="1458783" name="AutoShape 118" descr="ITA">
          <a:extLst>
            <a:ext uri="{FF2B5EF4-FFF2-40B4-BE49-F238E27FC236}">
              <a16:creationId xmlns:a16="http://schemas.microsoft.com/office/drawing/2014/main" id="{FF277878-1AF4-9FF6-FF8C-C3FC7FFD52FC}"/>
            </a:ext>
          </a:extLst>
        </xdr:cNvPr>
        <xdr:cNvSpPr>
          <a:spLocks noChangeAspect="1" noChangeArrowheads="1"/>
        </xdr:cNvSpPr>
      </xdr:nvSpPr>
      <xdr:spPr bwMode="auto">
        <a:xfrm>
          <a:off x="65532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269</xdr:row>
      <xdr:rowOff>0</xdr:rowOff>
    </xdr:from>
    <xdr:to>
      <xdr:col>3</xdr:col>
      <xdr:colOff>324893</xdr:colOff>
      <xdr:row>270</xdr:row>
      <xdr:rowOff>91440</xdr:rowOff>
    </xdr:to>
    <xdr:sp macro="" textlink="">
      <xdr:nvSpPr>
        <xdr:cNvPr id="1458784" name="AutoShape 120" descr="ITA">
          <a:extLst>
            <a:ext uri="{FF2B5EF4-FFF2-40B4-BE49-F238E27FC236}">
              <a16:creationId xmlns:a16="http://schemas.microsoft.com/office/drawing/2014/main" id="{DE312FCB-E082-352B-5CD3-F44BB292AF4A}"/>
            </a:ext>
          </a:extLst>
        </xdr:cNvPr>
        <xdr:cNvSpPr>
          <a:spLocks noChangeAspect="1" noChangeArrowheads="1"/>
        </xdr:cNvSpPr>
      </xdr:nvSpPr>
      <xdr:spPr bwMode="auto">
        <a:xfrm>
          <a:off x="65532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72</xdr:row>
      <xdr:rowOff>0</xdr:rowOff>
    </xdr:from>
    <xdr:to>
      <xdr:col>3</xdr:col>
      <xdr:colOff>324893</xdr:colOff>
      <xdr:row>73</xdr:row>
      <xdr:rowOff>91437</xdr:rowOff>
    </xdr:to>
    <xdr:sp macro="" textlink="">
      <xdr:nvSpPr>
        <xdr:cNvPr id="1458785" name="AutoShape 116" descr="ITA">
          <a:extLst>
            <a:ext uri="{FF2B5EF4-FFF2-40B4-BE49-F238E27FC236}">
              <a16:creationId xmlns:a16="http://schemas.microsoft.com/office/drawing/2014/main" id="{B6ED80BF-D69F-B1F4-4992-1A775B733345}"/>
            </a:ext>
          </a:extLst>
        </xdr:cNvPr>
        <xdr:cNvSpPr>
          <a:spLocks noChangeAspect="1" noChangeArrowheads="1"/>
        </xdr:cNvSpPr>
      </xdr:nvSpPr>
      <xdr:spPr bwMode="auto">
        <a:xfrm>
          <a:off x="65532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72</xdr:row>
      <xdr:rowOff>0</xdr:rowOff>
    </xdr:from>
    <xdr:to>
      <xdr:col>3</xdr:col>
      <xdr:colOff>324893</xdr:colOff>
      <xdr:row>73</xdr:row>
      <xdr:rowOff>91437</xdr:rowOff>
    </xdr:to>
    <xdr:sp macro="" textlink="">
      <xdr:nvSpPr>
        <xdr:cNvPr id="1458786" name="AutoShape 118" descr="ITA">
          <a:extLst>
            <a:ext uri="{FF2B5EF4-FFF2-40B4-BE49-F238E27FC236}">
              <a16:creationId xmlns:a16="http://schemas.microsoft.com/office/drawing/2014/main" id="{198E73D3-158A-F6D7-8E7C-461B6BF8069D}"/>
            </a:ext>
          </a:extLst>
        </xdr:cNvPr>
        <xdr:cNvSpPr>
          <a:spLocks noChangeAspect="1" noChangeArrowheads="1"/>
        </xdr:cNvSpPr>
      </xdr:nvSpPr>
      <xdr:spPr bwMode="auto">
        <a:xfrm>
          <a:off x="65532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72</xdr:row>
      <xdr:rowOff>0</xdr:rowOff>
    </xdr:from>
    <xdr:to>
      <xdr:col>3</xdr:col>
      <xdr:colOff>324893</xdr:colOff>
      <xdr:row>73</xdr:row>
      <xdr:rowOff>91437</xdr:rowOff>
    </xdr:to>
    <xdr:sp macro="" textlink="">
      <xdr:nvSpPr>
        <xdr:cNvPr id="1458787" name="AutoShape 120" descr="ITA">
          <a:extLst>
            <a:ext uri="{FF2B5EF4-FFF2-40B4-BE49-F238E27FC236}">
              <a16:creationId xmlns:a16="http://schemas.microsoft.com/office/drawing/2014/main" id="{94070020-0F87-009A-B9D9-A5A18BCDE797}"/>
            </a:ext>
          </a:extLst>
        </xdr:cNvPr>
        <xdr:cNvSpPr>
          <a:spLocks noChangeAspect="1" noChangeArrowheads="1"/>
        </xdr:cNvSpPr>
      </xdr:nvSpPr>
      <xdr:spPr bwMode="auto">
        <a:xfrm>
          <a:off x="65532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3</xdr:col>
      <xdr:colOff>324893</xdr:colOff>
      <xdr:row>239</xdr:row>
      <xdr:rowOff>91442</xdr:rowOff>
    </xdr:to>
    <xdr:sp macro="" textlink="">
      <xdr:nvSpPr>
        <xdr:cNvPr id="1458788" name="AutoShape 116" descr="ITA">
          <a:extLst>
            <a:ext uri="{FF2B5EF4-FFF2-40B4-BE49-F238E27FC236}">
              <a16:creationId xmlns:a16="http://schemas.microsoft.com/office/drawing/2014/main" id="{6B06CA4E-F182-415F-E573-7CB1FC0AD15D}"/>
            </a:ext>
          </a:extLst>
        </xdr:cNvPr>
        <xdr:cNvSpPr>
          <a:spLocks noChangeAspect="1" noChangeArrowheads="1"/>
        </xdr:cNvSpPr>
      </xdr:nvSpPr>
      <xdr:spPr bwMode="auto">
        <a:xfrm>
          <a:off x="65532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3</xdr:col>
      <xdr:colOff>324893</xdr:colOff>
      <xdr:row>239</xdr:row>
      <xdr:rowOff>91442</xdr:rowOff>
    </xdr:to>
    <xdr:sp macro="" textlink="">
      <xdr:nvSpPr>
        <xdr:cNvPr id="1458789" name="AutoShape 118" descr="ITA">
          <a:extLst>
            <a:ext uri="{FF2B5EF4-FFF2-40B4-BE49-F238E27FC236}">
              <a16:creationId xmlns:a16="http://schemas.microsoft.com/office/drawing/2014/main" id="{A9895BE9-CFC3-27D5-4C31-A0BC0331D898}"/>
            </a:ext>
          </a:extLst>
        </xdr:cNvPr>
        <xdr:cNvSpPr>
          <a:spLocks noChangeAspect="1" noChangeArrowheads="1"/>
        </xdr:cNvSpPr>
      </xdr:nvSpPr>
      <xdr:spPr bwMode="auto">
        <a:xfrm>
          <a:off x="65532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3</xdr:col>
      <xdr:colOff>324893</xdr:colOff>
      <xdr:row>239</xdr:row>
      <xdr:rowOff>91442</xdr:rowOff>
    </xdr:to>
    <xdr:sp macro="" textlink="">
      <xdr:nvSpPr>
        <xdr:cNvPr id="1458790" name="AutoShape 120" descr="ITA">
          <a:extLst>
            <a:ext uri="{FF2B5EF4-FFF2-40B4-BE49-F238E27FC236}">
              <a16:creationId xmlns:a16="http://schemas.microsoft.com/office/drawing/2014/main" id="{494BDCD5-C456-3BCE-603F-FD44A96E23FA}"/>
            </a:ext>
          </a:extLst>
        </xdr:cNvPr>
        <xdr:cNvSpPr>
          <a:spLocks noChangeAspect="1" noChangeArrowheads="1"/>
        </xdr:cNvSpPr>
      </xdr:nvSpPr>
      <xdr:spPr bwMode="auto">
        <a:xfrm>
          <a:off x="65532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324893</xdr:colOff>
      <xdr:row>43</xdr:row>
      <xdr:rowOff>91439</xdr:rowOff>
    </xdr:to>
    <xdr:sp macro="" textlink="">
      <xdr:nvSpPr>
        <xdr:cNvPr id="1458791" name="AutoShape 116" descr="ITA">
          <a:extLst>
            <a:ext uri="{FF2B5EF4-FFF2-40B4-BE49-F238E27FC236}">
              <a16:creationId xmlns:a16="http://schemas.microsoft.com/office/drawing/2014/main" id="{AD7197A6-9C09-F94F-743B-FDB2E6189218}"/>
            </a:ext>
          </a:extLst>
        </xdr:cNvPr>
        <xdr:cNvSpPr>
          <a:spLocks noChangeAspect="1" noChangeArrowheads="1"/>
        </xdr:cNvSpPr>
      </xdr:nvSpPr>
      <xdr:spPr bwMode="auto">
        <a:xfrm>
          <a:off x="655320" y="14927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324893</xdr:colOff>
      <xdr:row>43</xdr:row>
      <xdr:rowOff>91439</xdr:rowOff>
    </xdr:to>
    <xdr:sp macro="" textlink="">
      <xdr:nvSpPr>
        <xdr:cNvPr id="1458792" name="AutoShape 118" descr="ITA">
          <a:extLst>
            <a:ext uri="{FF2B5EF4-FFF2-40B4-BE49-F238E27FC236}">
              <a16:creationId xmlns:a16="http://schemas.microsoft.com/office/drawing/2014/main" id="{10C87B5C-87C1-830F-3943-045BB28D807C}"/>
            </a:ext>
          </a:extLst>
        </xdr:cNvPr>
        <xdr:cNvSpPr>
          <a:spLocks noChangeAspect="1" noChangeArrowheads="1"/>
        </xdr:cNvSpPr>
      </xdr:nvSpPr>
      <xdr:spPr bwMode="auto">
        <a:xfrm>
          <a:off x="655320" y="14927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324893</xdr:colOff>
      <xdr:row>43</xdr:row>
      <xdr:rowOff>91439</xdr:rowOff>
    </xdr:to>
    <xdr:sp macro="" textlink="">
      <xdr:nvSpPr>
        <xdr:cNvPr id="1458793" name="AutoShape 120" descr="ITA">
          <a:extLst>
            <a:ext uri="{FF2B5EF4-FFF2-40B4-BE49-F238E27FC236}">
              <a16:creationId xmlns:a16="http://schemas.microsoft.com/office/drawing/2014/main" id="{CF9C6EE5-A48B-BC13-C593-3F382D7B52D6}"/>
            </a:ext>
          </a:extLst>
        </xdr:cNvPr>
        <xdr:cNvSpPr>
          <a:spLocks noChangeAspect="1" noChangeArrowheads="1"/>
        </xdr:cNvSpPr>
      </xdr:nvSpPr>
      <xdr:spPr bwMode="auto">
        <a:xfrm>
          <a:off x="655320" y="14927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184</xdr:row>
      <xdr:rowOff>0</xdr:rowOff>
    </xdr:from>
    <xdr:to>
      <xdr:col>3</xdr:col>
      <xdr:colOff>324893</xdr:colOff>
      <xdr:row>185</xdr:row>
      <xdr:rowOff>91439</xdr:rowOff>
    </xdr:to>
    <xdr:sp macro="" textlink="">
      <xdr:nvSpPr>
        <xdr:cNvPr id="1458794" name="AutoShape 116" descr="ITA">
          <a:extLst>
            <a:ext uri="{FF2B5EF4-FFF2-40B4-BE49-F238E27FC236}">
              <a16:creationId xmlns:a16="http://schemas.microsoft.com/office/drawing/2014/main" id="{39666812-1F5F-89CA-9259-60BA06638C89}"/>
            </a:ext>
          </a:extLst>
        </xdr:cNvPr>
        <xdr:cNvSpPr>
          <a:spLocks noChangeAspect="1" noChangeArrowheads="1"/>
        </xdr:cNvSpPr>
      </xdr:nvSpPr>
      <xdr:spPr bwMode="auto">
        <a:xfrm>
          <a:off x="65532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184</xdr:row>
      <xdr:rowOff>0</xdr:rowOff>
    </xdr:from>
    <xdr:to>
      <xdr:col>3</xdr:col>
      <xdr:colOff>324893</xdr:colOff>
      <xdr:row>185</xdr:row>
      <xdr:rowOff>91439</xdr:rowOff>
    </xdr:to>
    <xdr:sp macro="" textlink="">
      <xdr:nvSpPr>
        <xdr:cNvPr id="1458795" name="AutoShape 118" descr="ITA">
          <a:extLst>
            <a:ext uri="{FF2B5EF4-FFF2-40B4-BE49-F238E27FC236}">
              <a16:creationId xmlns:a16="http://schemas.microsoft.com/office/drawing/2014/main" id="{F9C64054-4C63-B39E-FD41-2238B6EC31BA}"/>
            </a:ext>
          </a:extLst>
        </xdr:cNvPr>
        <xdr:cNvSpPr>
          <a:spLocks noChangeAspect="1" noChangeArrowheads="1"/>
        </xdr:cNvSpPr>
      </xdr:nvSpPr>
      <xdr:spPr bwMode="auto">
        <a:xfrm>
          <a:off x="65532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184</xdr:row>
      <xdr:rowOff>0</xdr:rowOff>
    </xdr:from>
    <xdr:to>
      <xdr:col>3</xdr:col>
      <xdr:colOff>324893</xdr:colOff>
      <xdr:row>185</xdr:row>
      <xdr:rowOff>91439</xdr:rowOff>
    </xdr:to>
    <xdr:sp macro="" textlink="">
      <xdr:nvSpPr>
        <xdr:cNvPr id="1458796" name="AutoShape 120" descr="ITA">
          <a:extLst>
            <a:ext uri="{FF2B5EF4-FFF2-40B4-BE49-F238E27FC236}">
              <a16:creationId xmlns:a16="http://schemas.microsoft.com/office/drawing/2014/main" id="{F1AE0440-80E2-5A3F-8BB3-0BCB2A59C7FC}"/>
            </a:ext>
          </a:extLst>
        </xdr:cNvPr>
        <xdr:cNvSpPr>
          <a:spLocks noChangeAspect="1" noChangeArrowheads="1"/>
        </xdr:cNvSpPr>
      </xdr:nvSpPr>
      <xdr:spPr bwMode="auto">
        <a:xfrm>
          <a:off x="65532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324893</xdr:colOff>
      <xdr:row>240</xdr:row>
      <xdr:rowOff>91438</xdr:rowOff>
    </xdr:to>
    <xdr:sp macro="" textlink="">
      <xdr:nvSpPr>
        <xdr:cNvPr id="1458800" name="AutoShape 116" descr="ITA">
          <a:extLst>
            <a:ext uri="{FF2B5EF4-FFF2-40B4-BE49-F238E27FC236}">
              <a16:creationId xmlns:a16="http://schemas.microsoft.com/office/drawing/2014/main" id="{02CDE6CB-A52C-56CD-3ED2-16188476FB4D}"/>
            </a:ext>
          </a:extLst>
        </xdr:cNvPr>
        <xdr:cNvSpPr>
          <a:spLocks noChangeAspect="1" noChangeArrowheads="1"/>
        </xdr:cNvSpPr>
      </xdr:nvSpPr>
      <xdr:spPr bwMode="auto">
        <a:xfrm>
          <a:off x="65532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324893</xdr:colOff>
      <xdr:row>240</xdr:row>
      <xdr:rowOff>91438</xdr:rowOff>
    </xdr:to>
    <xdr:sp macro="" textlink="">
      <xdr:nvSpPr>
        <xdr:cNvPr id="1458801" name="AutoShape 118" descr="ITA">
          <a:extLst>
            <a:ext uri="{FF2B5EF4-FFF2-40B4-BE49-F238E27FC236}">
              <a16:creationId xmlns:a16="http://schemas.microsoft.com/office/drawing/2014/main" id="{C4C40BB7-B399-5FE7-32BD-12342F4DC8FC}"/>
            </a:ext>
          </a:extLst>
        </xdr:cNvPr>
        <xdr:cNvSpPr>
          <a:spLocks noChangeAspect="1" noChangeArrowheads="1"/>
        </xdr:cNvSpPr>
      </xdr:nvSpPr>
      <xdr:spPr bwMode="auto">
        <a:xfrm>
          <a:off x="65532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324893</xdr:colOff>
      <xdr:row>240</xdr:row>
      <xdr:rowOff>91438</xdr:rowOff>
    </xdr:to>
    <xdr:sp macro="" textlink="">
      <xdr:nvSpPr>
        <xdr:cNvPr id="1458802" name="AutoShape 120" descr="ITA">
          <a:extLst>
            <a:ext uri="{FF2B5EF4-FFF2-40B4-BE49-F238E27FC236}">
              <a16:creationId xmlns:a16="http://schemas.microsoft.com/office/drawing/2014/main" id="{CA9D55FA-121F-54BE-FB64-D930540D6027}"/>
            </a:ext>
          </a:extLst>
        </xdr:cNvPr>
        <xdr:cNvSpPr>
          <a:spLocks noChangeAspect="1" noChangeArrowheads="1"/>
        </xdr:cNvSpPr>
      </xdr:nvSpPr>
      <xdr:spPr bwMode="auto">
        <a:xfrm>
          <a:off x="65532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3</xdr:col>
      <xdr:colOff>324893</xdr:colOff>
      <xdr:row>110</xdr:row>
      <xdr:rowOff>91440</xdr:rowOff>
    </xdr:to>
    <xdr:sp macro="" textlink="">
      <xdr:nvSpPr>
        <xdr:cNvPr id="1458803" name="AutoShape 116" descr="ITA">
          <a:extLst>
            <a:ext uri="{FF2B5EF4-FFF2-40B4-BE49-F238E27FC236}">
              <a16:creationId xmlns:a16="http://schemas.microsoft.com/office/drawing/2014/main" id="{934713C1-949E-E0CC-A97F-9E02D2E68EB5}"/>
            </a:ext>
          </a:extLst>
        </xdr:cNvPr>
        <xdr:cNvSpPr>
          <a:spLocks noChangeAspect="1" noChangeArrowheads="1"/>
        </xdr:cNvSpPr>
      </xdr:nvSpPr>
      <xdr:spPr bwMode="auto">
        <a:xfrm>
          <a:off x="65532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3</xdr:col>
      <xdr:colOff>324893</xdr:colOff>
      <xdr:row>110</xdr:row>
      <xdr:rowOff>91440</xdr:rowOff>
    </xdr:to>
    <xdr:sp macro="" textlink="">
      <xdr:nvSpPr>
        <xdr:cNvPr id="1458804" name="AutoShape 118" descr="ITA">
          <a:extLst>
            <a:ext uri="{FF2B5EF4-FFF2-40B4-BE49-F238E27FC236}">
              <a16:creationId xmlns:a16="http://schemas.microsoft.com/office/drawing/2014/main" id="{F4BEAAD9-A9DC-2A7C-D258-1417EF605971}"/>
            </a:ext>
          </a:extLst>
        </xdr:cNvPr>
        <xdr:cNvSpPr>
          <a:spLocks noChangeAspect="1" noChangeArrowheads="1"/>
        </xdr:cNvSpPr>
      </xdr:nvSpPr>
      <xdr:spPr bwMode="auto">
        <a:xfrm>
          <a:off x="65532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3</xdr:col>
      <xdr:colOff>324893</xdr:colOff>
      <xdr:row>110</xdr:row>
      <xdr:rowOff>91440</xdr:rowOff>
    </xdr:to>
    <xdr:sp macro="" textlink="">
      <xdr:nvSpPr>
        <xdr:cNvPr id="1458805" name="AutoShape 120" descr="ITA">
          <a:extLst>
            <a:ext uri="{FF2B5EF4-FFF2-40B4-BE49-F238E27FC236}">
              <a16:creationId xmlns:a16="http://schemas.microsoft.com/office/drawing/2014/main" id="{76298CEA-694B-68AA-01F7-08C9830CE901}"/>
            </a:ext>
          </a:extLst>
        </xdr:cNvPr>
        <xdr:cNvSpPr>
          <a:spLocks noChangeAspect="1" noChangeArrowheads="1"/>
        </xdr:cNvSpPr>
      </xdr:nvSpPr>
      <xdr:spPr bwMode="auto">
        <a:xfrm>
          <a:off x="65532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58806" name="AutoShape 116" descr="ITA">
          <a:extLst>
            <a:ext uri="{FF2B5EF4-FFF2-40B4-BE49-F238E27FC236}">
              <a16:creationId xmlns:a16="http://schemas.microsoft.com/office/drawing/2014/main" id="{EE55B1A9-8E7B-9B18-BA22-A271E3CF863A}"/>
            </a:ext>
          </a:extLst>
        </xdr:cNvPr>
        <xdr:cNvSpPr>
          <a:spLocks noChangeAspect="1" noChangeArrowheads="1"/>
        </xdr:cNvSpPr>
      </xdr:nvSpPr>
      <xdr:spPr bwMode="auto">
        <a:xfrm>
          <a:off x="65532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58807" name="AutoShape 118" descr="ITA">
          <a:extLst>
            <a:ext uri="{FF2B5EF4-FFF2-40B4-BE49-F238E27FC236}">
              <a16:creationId xmlns:a16="http://schemas.microsoft.com/office/drawing/2014/main" id="{323326E3-CE28-01FE-8B7C-28703C0DAF82}"/>
            </a:ext>
          </a:extLst>
        </xdr:cNvPr>
        <xdr:cNvSpPr>
          <a:spLocks noChangeAspect="1" noChangeArrowheads="1"/>
        </xdr:cNvSpPr>
      </xdr:nvSpPr>
      <xdr:spPr bwMode="auto">
        <a:xfrm>
          <a:off x="65532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58808" name="AutoShape 120" descr="ITA">
          <a:extLst>
            <a:ext uri="{FF2B5EF4-FFF2-40B4-BE49-F238E27FC236}">
              <a16:creationId xmlns:a16="http://schemas.microsoft.com/office/drawing/2014/main" id="{2C5B875A-CEB7-35BE-4302-2D10DD64834E}"/>
            </a:ext>
          </a:extLst>
        </xdr:cNvPr>
        <xdr:cNvSpPr>
          <a:spLocks noChangeAspect="1" noChangeArrowheads="1"/>
        </xdr:cNvSpPr>
      </xdr:nvSpPr>
      <xdr:spPr bwMode="auto">
        <a:xfrm>
          <a:off x="65532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3</xdr:col>
      <xdr:colOff>324893</xdr:colOff>
      <xdr:row>16</xdr:row>
      <xdr:rowOff>91440</xdr:rowOff>
    </xdr:to>
    <xdr:sp macro="" textlink="">
      <xdr:nvSpPr>
        <xdr:cNvPr id="1458809" name="AutoShape 116" descr="ITA">
          <a:extLst>
            <a:ext uri="{FF2B5EF4-FFF2-40B4-BE49-F238E27FC236}">
              <a16:creationId xmlns:a16="http://schemas.microsoft.com/office/drawing/2014/main" id="{297AFAF2-B766-03C7-4BFC-94A5E5BF6D8C}"/>
            </a:ext>
          </a:extLst>
        </xdr:cNvPr>
        <xdr:cNvSpPr>
          <a:spLocks noChangeAspect="1" noChangeArrowheads="1"/>
        </xdr:cNvSpPr>
      </xdr:nvSpPr>
      <xdr:spPr bwMode="auto">
        <a:xfrm>
          <a:off x="65532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3</xdr:col>
      <xdr:colOff>324893</xdr:colOff>
      <xdr:row>16</xdr:row>
      <xdr:rowOff>91440</xdr:rowOff>
    </xdr:to>
    <xdr:sp macro="" textlink="">
      <xdr:nvSpPr>
        <xdr:cNvPr id="1458810" name="AutoShape 118" descr="ITA">
          <a:extLst>
            <a:ext uri="{FF2B5EF4-FFF2-40B4-BE49-F238E27FC236}">
              <a16:creationId xmlns:a16="http://schemas.microsoft.com/office/drawing/2014/main" id="{75ABBAFD-1231-C65B-47AF-B3C8F273B0CD}"/>
            </a:ext>
          </a:extLst>
        </xdr:cNvPr>
        <xdr:cNvSpPr>
          <a:spLocks noChangeAspect="1" noChangeArrowheads="1"/>
        </xdr:cNvSpPr>
      </xdr:nvSpPr>
      <xdr:spPr bwMode="auto">
        <a:xfrm>
          <a:off x="65532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3</xdr:col>
      <xdr:colOff>324893</xdr:colOff>
      <xdr:row>16</xdr:row>
      <xdr:rowOff>91440</xdr:rowOff>
    </xdr:to>
    <xdr:sp macro="" textlink="">
      <xdr:nvSpPr>
        <xdr:cNvPr id="1458811" name="AutoShape 120" descr="ITA">
          <a:extLst>
            <a:ext uri="{FF2B5EF4-FFF2-40B4-BE49-F238E27FC236}">
              <a16:creationId xmlns:a16="http://schemas.microsoft.com/office/drawing/2014/main" id="{54CAEBD8-BA9D-2991-908D-43E1BF7EC7B7}"/>
            </a:ext>
          </a:extLst>
        </xdr:cNvPr>
        <xdr:cNvSpPr>
          <a:spLocks noChangeAspect="1" noChangeArrowheads="1"/>
        </xdr:cNvSpPr>
      </xdr:nvSpPr>
      <xdr:spPr bwMode="auto">
        <a:xfrm>
          <a:off x="65532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3</xdr:col>
      <xdr:colOff>324893</xdr:colOff>
      <xdr:row>198</xdr:row>
      <xdr:rowOff>91440</xdr:rowOff>
    </xdr:to>
    <xdr:sp macro="" textlink="">
      <xdr:nvSpPr>
        <xdr:cNvPr id="1458812" name="AutoShape 116" descr="ITA">
          <a:extLst>
            <a:ext uri="{FF2B5EF4-FFF2-40B4-BE49-F238E27FC236}">
              <a16:creationId xmlns:a16="http://schemas.microsoft.com/office/drawing/2014/main" id="{35581E60-C055-1A3F-76CD-C09072E89FB3}"/>
            </a:ext>
          </a:extLst>
        </xdr:cNvPr>
        <xdr:cNvSpPr>
          <a:spLocks noChangeAspect="1" noChangeArrowheads="1"/>
        </xdr:cNvSpPr>
      </xdr:nvSpPr>
      <xdr:spPr bwMode="auto">
        <a:xfrm>
          <a:off x="655320" y="34267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3</xdr:col>
      <xdr:colOff>324893</xdr:colOff>
      <xdr:row>198</xdr:row>
      <xdr:rowOff>91440</xdr:rowOff>
    </xdr:to>
    <xdr:sp macro="" textlink="">
      <xdr:nvSpPr>
        <xdr:cNvPr id="1458813" name="AutoShape 118" descr="ITA">
          <a:extLst>
            <a:ext uri="{FF2B5EF4-FFF2-40B4-BE49-F238E27FC236}">
              <a16:creationId xmlns:a16="http://schemas.microsoft.com/office/drawing/2014/main" id="{AA0B939D-3DA9-F154-C3CF-D198B2B431F2}"/>
            </a:ext>
          </a:extLst>
        </xdr:cNvPr>
        <xdr:cNvSpPr>
          <a:spLocks noChangeAspect="1" noChangeArrowheads="1"/>
        </xdr:cNvSpPr>
      </xdr:nvSpPr>
      <xdr:spPr bwMode="auto">
        <a:xfrm>
          <a:off x="655320" y="34267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3</xdr:col>
      <xdr:colOff>324893</xdr:colOff>
      <xdr:row>198</xdr:row>
      <xdr:rowOff>91440</xdr:rowOff>
    </xdr:to>
    <xdr:sp macro="" textlink="">
      <xdr:nvSpPr>
        <xdr:cNvPr id="1458814" name="AutoShape 120" descr="ITA">
          <a:extLst>
            <a:ext uri="{FF2B5EF4-FFF2-40B4-BE49-F238E27FC236}">
              <a16:creationId xmlns:a16="http://schemas.microsoft.com/office/drawing/2014/main" id="{74B7F732-8B80-0FA6-96EB-FDE107F94DBD}"/>
            </a:ext>
          </a:extLst>
        </xdr:cNvPr>
        <xdr:cNvSpPr>
          <a:spLocks noChangeAspect="1" noChangeArrowheads="1"/>
        </xdr:cNvSpPr>
      </xdr:nvSpPr>
      <xdr:spPr bwMode="auto">
        <a:xfrm>
          <a:off x="655320" y="34267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99381</xdr:rowOff>
    </xdr:to>
    <xdr:sp macro="" textlink="">
      <xdr:nvSpPr>
        <xdr:cNvPr id="1458815" name="AutoShape 116" descr="ITA">
          <a:extLst>
            <a:ext uri="{FF2B5EF4-FFF2-40B4-BE49-F238E27FC236}">
              <a16:creationId xmlns:a16="http://schemas.microsoft.com/office/drawing/2014/main" id="{A218D1B0-50E3-94EE-7B58-948230DC2813}"/>
            </a:ext>
          </a:extLst>
        </xdr:cNvPr>
        <xdr:cNvSpPr>
          <a:spLocks noChangeAspect="1" noChangeArrowheads="1"/>
        </xdr:cNvSpPr>
      </xdr:nvSpPr>
      <xdr:spPr bwMode="auto">
        <a:xfrm>
          <a:off x="65532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99381</xdr:rowOff>
    </xdr:to>
    <xdr:sp macro="" textlink="">
      <xdr:nvSpPr>
        <xdr:cNvPr id="1458816" name="AutoShape 118" descr="ITA">
          <a:extLst>
            <a:ext uri="{FF2B5EF4-FFF2-40B4-BE49-F238E27FC236}">
              <a16:creationId xmlns:a16="http://schemas.microsoft.com/office/drawing/2014/main" id="{356490A1-BB70-3918-7D30-5CE3A5AEC39E}"/>
            </a:ext>
          </a:extLst>
        </xdr:cNvPr>
        <xdr:cNvSpPr>
          <a:spLocks noChangeAspect="1" noChangeArrowheads="1"/>
        </xdr:cNvSpPr>
      </xdr:nvSpPr>
      <xdr:spPr bwMode="auto">
        <a:xfrm>
          <a:off x="65532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99381</xdr:rowOff>
    </xdr:to>
    <xdr:sp macro="" textlink="">
      <xdr:nvSpPr>
        <xdr:cNvPr id="1458817" name="AutoShape 120" descr="ITA">
          <a:extLst>
            <a:ext uri="{FF2B5EF4-FFF2-40B4-BE49-F238E27FC236}">
              <a16:creationId xmlns:a16="http://schemas.microsoft.com/office/drawing/2014/main" id="{5ED4BDB6-9663-33DC-CFF9-1D855AC2C906}"/>
            </a:ext>
          </a:extLst>
        </xdr:cNvPr>
        <xdr:cNvSpPr>
          <a:spLocks noChangeAspect="1" noChangeArrowheads="1"/>
        </xdr:cNvSpPr>
      </xdr:nvSpPr>
      <xdr:spPr bwMode="auto">
        <a:xfrm>
          <a:off x="65532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161</xdr:row>
      <xdr:rowOff>0</xdr:rowOff>
    </xdr:from>
    <xdr:to>
      <xdr:col>3</xdr:col>
      <xdr:colOff>60960</xdr:colOff>
      <xdr:row>161</xdr:row>
      <xdr:rowOff>60960</xdr:rowOff>
    </xdr:to>
    <xdr:sp macro="" textlink="">
      <xdr:nvSpPr>
        <xdr:cNvPr id="1458818" name="AutoShape 6">
          <a:hlinkClick xmlns:r="http://schemas.openxmlformats.org/officeDocument/2006/relationships" r:id="rId1" tgtFrame="_blank"/>
          <a:extLst>
            <a:ext uri="{FF2B5EF4-FFF2-40B4-BE49-F238E27FC236}">
              <a16:creationId xmlns:a16="http://schemas.microsoft.com/office/drawing/2014/main" id="{1AC7B1C2-4725-15C8-25EE-E742BFCA572E}"/>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58819" name="AutoShape 55">
          <a:extLst>
            <a:ext uri="{FF2B5EF4-FFF2-40B4-BE49-F238E27FC236}">
              <a16:creationId xmlns:a16="http://schemas.microsoft.com/office/drawing/2014/main" id="{53BAC42B-294C-8515-D9F8-C8129B1A81AD}"/>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58820" name="AutoShape 57">
          <a:hlinkClick xmlns:r="http://schemas.openxmlformats.org/officeDocument/2006/relationships" r:id="rId1" tgtFrame="_blank"/>
          <a:extLst>
            <a:ext uri="{FF2B5EF4-FFF2-40B4-BE49-F238E27FC236}">
              <a16:creationId xmlns:a16="http://schemas.microsoft.com/office/drawing/2014/main" id="{BED61EA6-8CCC-D0BC-8A3F-3332F954FE5A}"/>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21" name="AutoShape 120">
          <a:hlinkClick xmlns:r="http://schemas.openxmlformats.org/officeDocument/2006/relationships" r:id="rId1" tgtFrame="_blank"/>
          <a:extLst>
            <a:ext uri="{FF2B5EF4-FFF2-40B4-BE49-F238E27FC236}">
              <a16:creationId xmlns:a16="http://schemas.microsoft.com/office/drawing/2014/main" id="{6F5AB0D2-43C2-982C-8189-4AC16F7F454B}"/>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22" name="AutoShape 121">
          <a:extLst>
            <a:ext uri="{FF2B5EF4-FFF2-40B4-BE49-F238E27FC236}">
              <a16:creationId xmlns:a16="http://schemas.microsoft.com/office/drawing/2014/main" id="{CFCD2E43-77F7-6569-1AB4-708E953C8D80}"/>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23" name="AutoShape 123">
          <a:hlinkClick xmlns:r="http://schemas.openxmlformats.org/officeDocument/2006/relationships" r:id="rId1" tgtFrame="_blank"/>
          <a:extLst>
            <a:ext uri="{FF2B5EF4-FFF2-40B4-BE49-F238E27FC236}">
              <a16:creationId xmlns:a16="http://schemas.microsoft.com/office/drawing/2014/main" id="{3F0D4148-98AB-574A-D2E4-0101DB6A3C7C}"/>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824" name="AutoShape 25">
          <a:extLst>
            <a:ext uri="{FF2B5EF4-FFF2-40B4-BE49-F238E27FC236}">
              <a16:creationId xmlns:a16="http://schemas.microsoft.com/office/drawing/2014/main" id="{6F1B1554-3094-0E32-8527-C917FAA9A89D}"/>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825" name="AutoShape 27">
          <a:hlinkClick xmlns:r="http://schemas.openxmlformats.org/officeDocument/2006/relationships" r:id="rId1" tgtFrame="_blank"/>
          <a:extLst>
            <a:ext uri="{FF2B5EF4-FFF2-40B4-BE49-F238E27FC236}">
              <a16:creationId xmlns:a16="http://schemas.microsoft.com/office/drawing/2014/main" id="{1AFAFB1C-43EC-F087-558F-DD526046DC5A}"/>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826" name="AutoShape 28">
          <a:extLst>
            <a:ext uri="{FF2B5EF4-FFF2-40B4-BE49-F238E27FC236}">
              <a16:creationId xmlns:a16="http://schemas.microsoft.com/office/drawing/2014/main" id="{5C4ACF61-C8BF-47A8-840C-BBB146CA3348}"/>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827" name="AutoShape 30">
          <a:hlinkClick xmlns:r="http://schemas.openxmlformats.org/officeDocument/2006/relationships" r:id="rId1" tgtFrame="_blank"/>
          <a:extLst>
            <a:ext uri="{FF2B5EF4-FFF2-40B4-BE49-F238E27FC236}">
              <a16:creationId xmlns:a16="http://schemas.microsoft.com/office/drawing/2014/main" id="{81712AEB-4FA6-CAE9-FD94-D5A5CD65571E}"/>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312420</xdr:colOff>
      <xdr:row>34</xdr:row>
      <xdr:rowOff>91441</xdr:rowOff>
    </xdr:to>
    <xdr:sp macro="" textlink="">
      <xdr:nvSpPr>
        <xdr:cNvPr id="1458828" name="AutoShape 56" descr="ITA">
          <a:extLst>
            <a:ext uri="{FF2B5EF4-FFF2-40B4-BE49-F238E27FC236}">
              <a16:creationId xmlns:a16="http://schemas.microsoft.com/office/drawing/2014/main" id="{D4C5E043-0C57-4B06-DFBE-871AFB4457F9}"/>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312420</xdr:colOff>
      <xdr:row>34</xdr:row>
      <xdr:rowOff>91441</xdr:rowOff>
    </xdr:to>
    <xdr:sp macro="" textlink="">
      <xdr:nvSpPr>
        <xdr:cNvPr id="1458829" name="AutoShape 59" descr="ITA">
          <a:extLst>
            <a:ext uri="{FF2B5EF4-FFF2-40B4-BE49-F238E27FC236}">
              <a16:creationId xmlns:a16="http://schemas.microsoft.com/office/drawing/2014/main" id="{F5DAF081-40C1-EBE4-D922-ACD6035127A3}"/>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60960</xdr:colOff>
      <xdr:row>184</xdr:row>
      <xdr:rowOff>60960</xdr:rowOff>
    </xdr:to>
    <xdr:sp macro="" textlink="">
      <xdr:nvSpPr>
        <xdr:cNvPr id="1458830" name="AutoShape 31">
          <a:extLst>
            <a:ext uri="{FF2B5EF4-FFF2-40B4-BE49-F238E27FC236}">
              <a16:creationId xmlns:a16="http://schemas.microsoft.com/office/drawing/2014/main" id="{BC6660A2-0492-5311-D5DE-569D7AA19E08}"/>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31" name="AutoShape 33">
          <a:extLst>
            <a:ext uri="{FF2B5EF4-FFF2-40B4-BE49-F238E27FC236}">
              <a16:creationId xmlns:a16="http://schemas.microsoft.com/office/drawing/2014/main" id="{E2F45A2D-1406-023C-5BA6-65C98E14265F}"/>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8832" name="AutoShape 51">
          <a:extLst>
            <a:ext uri="{FF2B5EF4-FFF2-40B4-BE49-F238E27FC236}">
              <a16:creationId xmlns:a16="http://schemas.microsoft.com/office/drawing/2014/main" id="{7225A861-CB50-0549-FB48-E1635A7CC176}"/>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8833" name="AutoShape 61">
          <a:extLst>
            <a:ext uri="{FF2B5EF4-FFF2-40B4-BE49-F238E27FC236}">
              <a16:creationId xmlns:a16="http://schemas.microsoft.com/office/drawing/2014/main" id="{DAAFA01C-D2B4-776D-B1F8-534FEF747F95}"/>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834" name="AutoShape 73">
          <a:extLst>
            <a:ext uri="{FF2B5EF4-FFF2-40B4-BE49-F238E27FC236}">
              <a16:creationId xmlns:a16="http://schemas.microsoft.com/office/drawing/2014/main" id="{CF9D5E83-B8A7-42E7-EF80-C86BED22004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163</xdr:row>
      <xdr:rowOff>0</xdr:rowOff>
    </xdr:from>
    <xdr:to>
      <xdr:col>3</xdr:col>
      <xdr:colOff>60960</xdr:colOff>
      <xdr:row>163</xdr:row>
      <xdr:rowOff>60960</xdr:rowOff>
    </xdr:to>
    <xdr:sp macro="" textlink="">
      <xdr:nvSpPr>
        <xdr:cNvPr id="1458835" name="AutoShape 99">
          <a:extLst>
            <a:ext uri="{FF2B5EF4-FFF2-40B4-BE49-F238E27FC236}">
              <a16:creationId xmlns:a16="http://schemas.microsoft.com/office/drawing/2014/main" id="{DB74F9CE-9F14-1D71-DE87-9591FE53370C}"/>
            </a:ext>
          </a:extLst>
        </xdr:cNvPr>
        <xdr:cNvSpPr>
          <a:spLocks noChangeAspect="1" noChangeArrowheads="1"/>
        </xdr:cNvSpPr>
      </xdr:nvSpPr>
      <xdr:spPr bwMode="auto">
        <a:xfrm>
          <a:off x="655320" y="16984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36" name="AutoShape 167">
          <a:extLst>
            <a:ext uri="{FF2B5EF4-FFF2-40B4-BE49-F238E27FC236}">
              <a16:creationId xmlns:a16="http://schemas.microsoft.com/office/drawing/2014/main" id="{80AB1F7C-4264-3921-D850-38F88756BBE6}"/>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37" name="AutoShape 169">
          <a:extLst>
            <a:ext uri="{FF2B5EF4-FFF2-40B4-BE49-F238E27FC236}">
              <a16:creationId xmlns:a16="http://schemas.microsoft.com/office/drawing/2014/main" id="{F63A124D-9A95-0C2D-BBA7-950473547E2A}"/>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38" name="AutoShape 171">
          <a:extLst>
            <a:ext uri="{FF2B5EF4-FFF2-40B4-BE49-F238E27FC236}">
              <a16:creationId xmlns:a16="http://schemas.microsoft.com/office/drawing/2014/main" id="{EA81F284-5B19-EFBE-3506-9CE75E48312B}"/>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39" name="AutoShape 173">
          <a:extLst>
            <a:ext uri="{FF2B5EF4-FFF2-40B4-BE49-F238E27FC236}">
              <a16:creationId xmlns:a16="http://schemas.microsoft.com/office/drawing/2014/main" id="{FE6D3F44-C6E7-4DAE-8A98-FCC93CE4335A}"/>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76203</xdr:rowOff>
    </xdr:to>
    <xdr:sp macro="" textlink="">
      <xdr:nvSpPr>
        <xdr:cNvPr id="1458840" name="AutoShape 178" descr="ITA">
          <a:extLst>
            <a:ext uri="{FF2B5EF4-FFF2-40B4-BE49-F238E27FC236}">
              <a16:creationId xmlns:a16="http://schemas.microsoft.com/office/drawing/2014/main" id="{A99A2EEE-75DE-1227-548B-34A36A63931A}"/>
            </a:ext>
          </a:extLst>
        </xdr:cNvPr>
        <xdr:cNvSpPr>
          <a:spLocks noChangeAspect="1" noChangeArrowheads="1"/>
        </xdr:cNvSpPr>
      </xdr:nvSpPr>
      <xdr:spPr bwMode="auto">
        <a:xfrm>
          <a:off x="655320" y="546354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8841" name="AutoShape 19">
          <a:extLst>
            <a:ext uri="{FF2B5EF4-FFF2-40B4-BE49-F238E27FC236}">
              <a16:creationId xmlns:a16="http://schemas.microsoft.com/office/drawing/2014/main" id="{B17105F8-8886-1BCE-6FFA-484B318728B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42" name="AutoShape 43">
          <a:extLst>
            <a:ext uri="{FF2B5EF4-FFF2-40B4-BE49-F238E27FC236}">
              <a16:creationId xmlns:a16="http://schemas.microsoft.com/office/drawing/2014/main" id="{C1A98817-639D-99E6-DF66-0B70A1163163}"/>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843" name="AutoShape 63">
          <a:extLst>
            <a:ext uri="{FF2B5EF4-FFF2-40B4-BE49-F238E27FC236}">
              <a16:creationId xmlns:a16="http://schemas.microsoft.com/office/drawing/2014/main" id="{1831B891-B38D-0AE7-C84A-5A5852A136B5}"/>
            </a:ext>
          </a:extLst>
        </xdr:cNvPr>
        <xdr:cNvSpPr>
          <a:spLocks noChangeAspect="1" noChangeArrowheads="1"/>
        </xdr:cNvSpPr>
      </xdr:nvSpPr>
      <xdr:spPr bwMode="auto">
        <a:xfrm>
          <a:off x="655320" y="32826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844" name="AutoShape 65">
          <a:extLst>
            <a:ext uri="{FF2B5EF4-FFF2-40B4-BE49-F238E27FC236}">
              <a16:creationId xmlns:a16="http://schemas.microsoft.com/office/drawing/2014/main" id="{4671E7F9-079F-EEA8-E7C2-0E14F7793E75}"/>
            </a:ext>
          </a:extLst>
        </xdr:cNvPr>
        <xdr:cNvSpPr>
          <a:spLocks noChangeAspect="1" noChangeArrowheads="1"/>
        </xdr:cNvSpPr>
      </xdr:nvSpPr>
      <xdr:spPr bwMode="auto">
        <a:xfrm>
          <a:off x="655320" y="32826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82</xdr:row>
      <xdr:rowOff>0</xdr:rowOff>
    </xdr:from>
    <xdr:to>
      <xdr:col>3</xdr:col>
      <xdr:colOff>60960</xdr:colOff>
      <xdr:row>82</xdr:row>
      <xdr:rowOff>60960</xdr:rowOff>
    </xdr:to>
    <xdr:sp macro="" textlink="">
      <xdr:nvSpPr>
        <xdr:cNvPr id="1458845" name="AutoShape 75">
          <a:extLst>
            <a:ext uri="{FF2B5EF4-FFF2-40B4-BE49-F238E27FC236}">
              <a16:creationId xmlns:a16="http://schemas.microsoft.com/office/drawing/2014/main" id="{55D0A600-B98C-7EBC-A47B-F236EF2A5781}"/>
            </a:ext>
          </a:extLst>
        </xdr:cNvPr>
        <xdr:cNvSpPr>
          <a:spLocks noChangeAspect="1" noChangeArrowheads="1"/>
        </xdr:cNvSpPr>
      </xdr:nvSpPr>
      <xdr:spPr bwMode="auto">
        <a:xfrm>
          <a:off x="655320" y="2377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257</xdr:row>
      <xdr:rowOff>0</xdr:rowOff>
    </xdr:from>
    <xdr:to>
      <xdr:col>3</xdr:col>
      <xdr:colOff>60960</xdr:colOff>
      <xdr:row>257</xdr:row>
      <xdr:rowOff>60960</xdr:rowOff>
    </xdr:to>
    <xdr:sp macro="" textlink="">
      <xdr:nvSpPr>
        <xdr:cNvPr id="1458846" name="AutoShape 25">
          <a:extLst>
            <a:ext uri="{FF2B5EF4-FFF2-40B4-BE49-F238E27FC236}">
              <a16:creationId xmlns:a16="http://schemas.microsoft.com/office/drawing/2014/main" id="{562F3B8E-72EB-34F2-6341-A114B992597D}"/>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847" name="AutoShape 25">
          <a:extLst>
            <a:ext uri="{FF2B5EF4-FFF2-40B4-BE49-F238E27FC236}">
              <a16:creationId xmlns:a16="http://schemas.microsoft.com/office/drawing/2014/main" id="{7318B5C3-5097-D64E-50E4-73003FE333AC}"/>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848" name="AutoShape 27">
          <a:hlinkClick xmlns:r="http://schemas.openxmlformats.org/officeDocument/2006/relationships" r:id="rId1" tgtFrame="_blank"/>
          <a:extLst>
            <a:ext uri="{FF2B5EF4-FFF2-40B4-BE49-F238E27FC236}">
              <a16:creationId xmlns:a16="http://schemas.microsoft.com/office/drawing/2014/main" id="{C575E880-81B8-73E9-5127-6D18BD57CD71}"/>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849" name="AutoShape 28">
          <a:extLst>
            <a:ext uri="{FF2B5EF4-FFF2-40B4-BE49-F238E27FC236}">
              <a16:creationId xmlns:a16="http://schemas.microsoft.com/office/drawing/2014/main" id="{387499D2-97E3-45AA-C810-43EB5CB0AC68}"/>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850" name="AutoShape 30">
          <a:hlinkClick xmlns:r="http://schemas.openxmlformats.org/officeDocument/2006/relationships" r:id="rId1" tgtFrame="_blank"/>
          <a:extLst>
            <a:ext uri="{FF2B5EF4-FFF2-40B4-BE49-F238E27FC236}">
              <a16:creationId xmlns:a16="http://schemas.microsoft.com/office/drawing/2014/main" id="{E8518B63-AF86-0394-BF97-67EFF804C18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851" name="AutoShape 33">
          <a:extLst>
            <a:ext uri="{FF2B5EF4-FFF2-40B4-BE49-F238E27FC236}">
              <a16:creationId xmlns:a16="http://schemas.microsoft.com/office/drawing/2014/main" id="{CF1A4738-EE51-6558-FB6E-C2231B5F067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8852" name="AutoShape 33">
          <a:extLst>
            <a:ext uri="{FF2B5EF4-FFF2-40B4-BE49-F238E27FC236}">
              <a16:creationId xmlns:a16="http://schemas.microsoft.com/office/drawing/2014/main" id="{97F5F53C-D9F1-5FE6-1F5C-9001EFFC57AF}"/>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114</xdr:row>
      <xdr:rowOff>0</xdr:rowOff>
    </xdr:from>
    <xdr:to>
      <xdr:col>3</xdr:col>
      <xdr:colOff>60960</xdr:colOff>
      <xdr:row>114</xdr:row>
      <xdr:rowOff>60960</xdr:rowOff>
    </xdr:to>
    <xdr:sp macro="" textlink="">
      <xdr:nvSpPr>
        <xdr:cNvPr id="1458853" name="AutoShape 6">
          <a:hlinkClick xmlns:r="http://schemas.openxmlformats.org/officeDocument/2006/relationships" r:id="rId1" tgtFrame="_blank"/>
          <a:extLst>
            <a:ext uri="{FF2B5EF4-FFF2-40B4-BE49-F238E27FC236}">
              <a16:creationId xmlns:a16="http://schemas.microsoft.com/office/drawing/2014/main" id="{B0D91987-417A-39B1-D319-501C4AFF1D69}"/>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114</xdr:row>
      <xdr:rowOff>0</xdr:rowOff>
    </xdr:from>
    <xdr:to>
      <xdr:col>3</xdr:col>
      <xdr:colOff>60960</xdr:colOff>
      <xdr:row>114</xdr:row>
      <xdr:rowOff>60960</xdr:rowOff>
    </xdr:to>
    <xdr:sp macro="" textlink="">
      <xdr:nvSpPr>
        <xdr:cNvPr id="1458854" name="AutoShape 31">
          <a:extLst>
            <a:ext uri="{FF2B5EF4-FFF2-40B4-BE49-F238E27FC236}">
              <a16:creationId xmlns:a16="http://schemas.microsoft.com/office/drawing/2014/main" id="{8BEE1942-8BF9-70DB-FC9D-D5EF7CD3F048}"/>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114</xdr:row>
      <xdr:rowOff>0</xdr:rowOff>
    </xdr:from>
    <xdr:to>
      <xdr:col>3</xdr:col>
      <xdr:colOff>60960</xdr:colOff>
      <xdr:row>114</xdr:row>
      <xdr:rowOff>60960</xdr:rowOff>
    </xdr:to>
    <xdr:sp macro="" textlink="">
      <xdr:nvSpPr>
        <xdr:cNvPr id="1458855" name="AutoShape 6">
          <a:hlinkClick xmlns:r="http://schemas.openxmlformats.org/officeDocument/2006/relationships" r:id="rId1" tgtFrame="_blank"/>
          <a:extLst>
            <a:ext uri="{FF2B5EF4-FFF2-40B4-BE49-F238E27FC236}">
              <a16:creationId xmlns:a16="http://schemas.microsoft.com/office/drawing/2014/main" id="{B2100E64-4FB5-461B-A0F4-BD128335CC7B}"/>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114</xdr:row>
      <xdr:rowOff>0</xdr:rowOff>
    </xdr:from>
    <xdr:to>
      <xdr:col>3</xdr:col>
      <xdr:colOff>60960</xdr:colOff>
      <xdr:row>114</xdr:row>
      <xdr:rowOff>60960</xdr:rowOff>
    </xdr:to>
    <xdr:sp macro="" textlink="">
      <xdr:nvSpPr>
        <xdr:cNvPr id="1458856" name="AutoShape 31">
          <a:extLst>
            <a:ext uri="{FF2B5EF4-FFF2-40B4-BE49-F238E27FC236}">
              <a16:creationId xmlns:a16="http://schemas.microsoft.com/office/drawing/2014/main" id="{EE04F2B7-D45B-B1E2-ECA8-D1FE29F46618}"/>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320040</xdr:colOff>
      <xdr:row>54</xdr:row>
      <xdr:rowOff>87088</xdr:rowOff>
    </xdr:to>
    <xdr:sp macro="" textlink="">
      <xdr:nvSpPr>
        <xdr:cNvPr id="1458857" name="AutoShape 116" descr="ITA">
          <a:extLst>
            <a:ext uri="{FF2B5EF4-FFF2-40B4-BE49-F238E27FC236}">
              <a16:creationId xmlns:a16="http://schemas.microsoft.com/office/drawing/2014/main" id="{5B621FF7-6305-D9BB-F15C-E412B04175F9}"/>
            </a:ext>
          </a:extLst>
        </xdr:cNvPr>
        <xdr:cNvSpPr>
          <a:spLocks noChangeAspect="1" noChangeArrowheads="1"/>
        </xdr:cNvSpPr>
      </xdr:nvSpPr>
      <xdr:spPr bwMode="auto">
        <a:xfrm>
          <a:off x="655320" y="287121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320040</xdr:colOff>
      <xdr:row>54</xdr:row>
      <xdr:rowOff>87088</xdr:rowOff>
    </xdr:to>
    <xdr:sp macro="" textlink="">
      <xdr:nvSpPr>
        <xdr:cNvPr id="1458858" name="AutoShape 118" descr="ITA">
          <a:extLst>
            <a:ext uri="{FF2B5EF4-FFF2-40B4-BE49-F238E27FC236}">
              <a16:creationId xmlns:a16="http://schemas.microsoft.com/office/drawing/2014/main" id="{D4E58C5E-5A55-A7A3-E9B5-DAEA7FF9644C}"/>
            </a:ext>
          </a:extLst>
        </xdr:cNvPr>
        <xdr:cNvSpPr>
          <a:spLocks noChangeAspect="1" noChangeArrowheads="1"/>
        </xdr:cNvSpPr>
      </xdr:nvSpPr>
      <xdr:spPr bwMode="auto">
        <a:xfrm>
          <a:off x="655320" y="287121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320040</xdr:colOff>
      <xdr:row>54</xdr:row>
      <xdr:rowOff>87088</xdr:rowOff>
    </xdr:to>
    <xdr:sp macro="" textlink="">
      <xdr:nvSpPr>
        <xdr:cNvPr id="1458859" name="AutoShape 120" descr="ITA">
          <a:extLst>
            <a:ext uri="{FF2B5EF4-FFF2-40B4-BE49-F238E27FC236}">
              <a16:creationId xmlns:a16="http://schemas.microsoft.com/office/drawing/2014/main" id="{0F928D61-A816-912D-294B-194E6DF44E0E}"/>
            </a:ext>
          </a:extLst>
        </xdr:cNvPr>
        <xdr:cNvSpPr>
          <a:spLocks noChangeAspect="1" noChangeArrowheads="1"/>
        </xdr:cNvSpPr>
      </xdr:nvSpPr>
      <xdr:spPr bwMode="auto">
        <a:xfrm>
          <a:off x="655320" y="287121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1813560</xdr:colOff>
      <xdr:row>40</xdr:row>
      <xdr:rowOff>0</xdr:rowOff>
    </xdr:from>
    <xdr:to>
      <xdr:col>4</xdr:col>
      <xdr:colOff>312418</xdr:colOff>
      <xdr:row>41</xdr:row>
      <xdr:rowOff>76200</xdr:rowOff>
    </xdr:to>
    <xdr:sp macro="" textlink="">
      <xdr:nvSpPr>
        <xdr:cNvPr id="1458860" name="AutoShape 110" descr="ITA">
          <a:extLst>
            <a:ext uri="{FF2B5EF4-FFF2-40B4-BE49-F238E27FC236}">
              <a16:creationId xmlns:a16="http://schemas.microsoft.com/office/drawing/2014/main" id="{4A5F80AF-55AB-B2C0-3E99-A3129D13FFA5}"/>
            </a:ext>
          </a:extLst>
        </xdr:cNvPr>
        <xdr:cNvSpPr>
          <a:spLocks noChangeAspect="1" noChangeArrowheads="1"/>
        </xdr:cNvSpPr>
      </xdr:nvSpPr>
      <xdr:spPr bwMode="auto">
        <a:xfrm>
          <a:off x="2209800" y="52578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320040</xdr:colOff>
      <xdr:row>41</xdr:row>
      <xdr:rowOff>76200</xdr:rowOff>
    </xdr:to>
    <xdr:sp macro="" textlink="">
      <xdr:nvSpPr>
        <xdr:cNvPr id="1458861" name="AutoShape 108" descr="ITA">
          <a:extLst>
            <a:ext uri="{FF2B5EF4-FFF2-40B4-BE49-F238E27FC236}">
              <a16:creationId xmlns:a16="http://schemas.microsoft.com/office/drawing/2014/main" id="{3EA41317-FE96-0207-BED6-B83122FAF1FE}"/>
            </a:ext>
          </a:extLst>
        </xdr:cNvPr>
        <xdr:cNvSpPr>
          <a:spLocks noChangeAspect="1" noChangeArrowheads="1"/>
        </xdr:cNvSpPr>
      </xdr:nvSpPr>
      <xdr:spPr bwMode="auto">
        <a:xfrm>
          <a:off x="655320" y="52578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1813560</xdr:colOff>
      <xdr:row>40</xdr:row>
      <xdr:rowOff>0</xdr:rowOff>
    </xdr:from>
    <xdr:to>
      <xdr:col>4</xdr:col>
      <xdr:colOff>312418</xdr:colOff>
      <xdr:row>41</xdr:row>
      <xdr:rowOff>76200</xdr:rowOff>
    </xdr:to>
    <xdr:sp macro="" textlink="">
      <xdr:nvSpPr>
        <xdr:cNvPr id="1458862" name="AutoShape 110" descr="ITA">
          <a:extLst>
            <a:ext uri="{FF2B5EF4-FFF2-40B4-BE49-F238E27FC236}">
              <a16:creationId xmlns:a16="http://schemas.microsoft.com/office/drawing/2014/main" id="{172B5B04-26CC-67DE-2644-A89551DEEE13}"/>
            </a:ext>
          </a:extLst>
        </xdr:cNvPr>
        <xdr:cNvSpPr>
          <a:spLocks noChangeAspect="1" noChangeArrowheads="1"/>
        </xdr:cNvSpPr>
      </xdr:nvSpPr>
      <xdr:spPr bwMode="auto">
        <a:xfrm>
          <a:off x="2209800" y="52578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320040</xdr:colOff>
      <xdr:row>41</xdr:row>
      <xdr:rowOff>76200</xdr:rowOff>
    </xdr:to>
    <xdr:sp macro="" textlink="">
      <xdr:nvSpPr>
        <xdr:cNvPr id="1458863" name="AutoShape 114" descr="ITA">
          <a:extLst>
            <a:ext uri="{FF2B5EF4-FFF2-40B4-BE49-F238E27FC236}">
              <a16:creationId xmlns:a16="http://schemas.microsoft.com/office/drawing/2014/main" id="{9D18EB3F-931F-9BEB-60D6-6C577CDEEB5B}"/>
            </a:ext>
          </a:extLst>
        </xdr:cNvPr>
        <xdr:cNvSpPr>
          <a:spLocks noChangeAspect="1" noChangeArrowheads="1"/>
        </xdr:cNvSpPr>
      </xdr:nvSpPr>
      <xdr:spPr bwMode="auto">
        <a:xfrm>
          <a:off x="655320" y="52578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8864" name="AutoShape 80" descr="ITA">
          <a:extLst>
            <a:ext uri="{FF2B5EF4-FFF2-40B4-BE49-F238E27FC236}">
              <a16:creationId xmlns:a16="http://schemas.microsoft.com/office/drawing/2014/main" id="{2E640512-2D8E-9C8D-4665-46F9D8250FC9}"/>
            </a:ext>
          </a:extLst>
        </xdr:cNvPr>
        <xdr:cNvSpPr>
          <a:spLocks noChangeAspect="1" noChangeArrowheads="1"/>
        </xdr:cNvSpPr>
      </xdr:nvSpPr>
      <xdr:spPr bwMode="auto">
        <a:xfrm>
          <a:off x="655320" y="46611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8865" name="AutoShape 80" descr="ITA">
          <a:extLst>
            <a:ext uri="{FF2B5EF4-FFF2-40B4-BE49-F238E27FC236}">
              <a16:creationId xmlns:a16="http://schemas.microsoft.com/office/drawing/2014/main" id="{BFB26734-4E2D-F6EC-EA13-3FB8E69C5858}"/>
            </a:ext>
          </a:extLst>
        </xdr:cNvPr>
        <xdr:cNvSpPr>
          <a:spLocks noChangeAspect="1" noChangeArrowheads="1"/>
        </xdr:cNvSpPr>
      </xdr:nvSpPr>
      <xdr:spPr bwMode="auto">
        <a:xfrm>
          <a:off x="655320" y="46611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8866" name="AutoShape 92" descr="ITA">
          <a:extLst>
            <a:ext uri="{FF2B5EF4-FFF2-40B4-BE49-F238E27FC236}">
              <a16:creationId xmlns:a16="http://schemas.microsoft.com/office/drawing/2014/main" id="{8C960920-6865-16C9-8FE4-55DB554C6BE6}"/>
            </a:ext>
          </a:extLst>
        </xdr:cNvPr>
        <xdr:cNvSpPr>
          <a:spLocks noChangeAspect="1" noChangeArrowheads="1"/>
        </xdr:cNvSpPr>
      </xdr:nvSpPr>
      <xdr:spPr bwMode="auto">
        <a:xfrm>
          <a:off x="655320" y="46611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867" name="AutoShape 94">
          <a:extLst>
            <a:ext uri="{FF2B5EF4-FFF2-40B4-BE49-F238E27FC236}">
              <a16:creationId xmlns:a16="http://schemas.microsoft.com/office/drawing/2014/main" id="{692E07F1-1640-0A78-B36C-9FCC40EE6150}"/>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312420</xdr:colOff>
      <xdr:row>122</xdr:row>
      <xdr:rowOff>76201</xdr:rowOff>
    </xdr:to>
    <xdr:sp macro="" textlink="">
      <xdr:nvSpPr>
        <xdr:cNvPr id="1458868" name="AutoShape 95" descr="ITA">
          <a:extLst>
            <a:ext uri="{FF2B5EF4-FFF2-40B4-BE49-F238E27FC236}">
              <a16:creationId xmlns:a16="http://schemas.microsoft.com/office/drawing/2014/main" id="{A91CECA7-F700-77C5-A473-4F1F8054C928}"/>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869" name="AutoShape 96">
          <a:hlinkClick xmlns:r="http://schemas.openxmlformats.org/officeDocument/2006/relationships" r:id="rId1" tgtFrame="_blank"/>
          <a:extLst>
            <a:ext uri="{FF2B5EF4-FFF2-40B4-BE49-F238E27FC236}">
              <a16:creationId xmlns:a16="http://schemas.microsoft.com/office/drawing/2014/main" id="{B84519CA-3AC2-E24B-ACBC-7AC8E8A38CC1}"/>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870" name="AutoShape 97">
          <a:extLst>
            <a:ext uri="{FF2B5EF4-FFF2-40B4-BE49-F238E27FC236}">
              <a16:creationId xmlns:a16="http://schemas.microsoft.com/office/drawing/2014/main" id="{58310403-1881-CC33-6658-91791E7347BA}"/>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871" name="AutoShape 99">
          <a:hlinkClick xmlns:r="http://schemas.openxmlformats.org/officeDocument/2006/relationships" r:id="rId1" tgtFrame="_blank"/>
          <a:extLst>
            <a:ext uri="{FF2B5EF4-FFF2-40B4-BE49-F238E27FC236}">
              <a16:creationId xmlns:a16="http://schemas.microsoft.com/office/drawing/2014/main" id="{F1EE38A6-CD5E-1C62-B291-CA5C4DB745A6}"/>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312420</xdr:colOff>
      <xdr:row>122</xdr:row>
      <xdr:rowOff>76201</xdr:rowOff>
    </xdr:to>
    <xdr:sp macro="" textlink="">
      <xdr:nvSpPr>
        <xdr:cNvPr id="1458872" name="AutoShape 101" descr="ITA">
          <a:extLst>
            <a:ext uri="{FF2B5EF4-FFF2-40B4-BE49-F238E27FC236}">
              <a16:creationId xmlns:a16="http://schemas.microsoft.com/office/drawing/2014/main" id="{9E05DE51-19F3-5556-4633-498B2038A4AB}"/>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312420</xdr:colOff>
      <xdr:row>122</xdr:row>
      <xdr:rowOff>76201</xdr:rowOff>
    </xdr:to>
    <xdr:sp macro="" textlink="">
      <xdr:nvSpPr>
        <xdr:cNvPr id="1458873" name="AutoShape 104" descr="ITA">
          <a:extLst>
            <a:ext uri="{FF2B5EF4-FFF2-40B4-BE49-F238E27FC236}">
              <a16:creationId xmlns:a16="http://schemas.microsoft.com/office/drawing/2014/main" id="{44C0A5E0-4C1A-BAFB-6856-3C418B479405}"/>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312420</xdr:colOff>
      <xdr:row>122</xdr:row>
      <xdr:rowOff>76201</xdr:rowOff>
    </xdr:to>
    <xdr:sp macro="" textlink="">
      <xdr:nvSpPr>
        <xdr:cNvPr id="1458874" name="AutoShape 107" descr="ITA">
          <a:extLst>
            <a:ext uri="{FF2B5EF4-FFF2-40B4-BE49-F238E27FC236}">
              <a16:creationId xmlns:a16="http://schemas.microsoft.com/office/drawing/2014/main" id="{7AB27CFA-8055-C938-45C5-9EEA8766659A}"/>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8875" name="AutoShape 131" descr="ITA">
          <a:extLst>
            <a:ext uri="{FF2B5EF4-FFF2-40B4-BE49-F238E27FC236}">
              <a16:creationId xmlns:a16="http://schemas.microsoft.com/office/drawing/2014/main" id="{040737E4-EBC5-D0BE-9AD6-C91D51CEB697}"/>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8876" name="AutoShape 134" descr="ITA">
          <a:extLst>
            <a:ext uri="{FF2B5EF4-FFF2-40B4-BE49-F238E27FC236}">
              <a16:creationId xmlns:a16="http://schemas.microsoft.com/office/drawing/2014/main" id="{96EBDD8A-78DE-FF19-0F50-0D7670B42980}"/>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8877" name="AutoShape 131" descr="ITA">
          <a:extLst>
            <a:ext uri="{FF2B5EF4-FFF2-40B4-BE49-F238E27FC236}">
              <a16:creationId xmlns:a16="http://schemas.microsoft.com/office/drawing/2014/main" id="{4C9E2442-844A-E2F1-4E3E-C1493FC4288B}"/>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8878" name="AutoShape 134" descr="ITA">
          <a:extLst>
            <a:ext uri="{FF2B5EF4-FFF2-40B4-BE49-F238E27FC236}">
              <a16:creationId xmlns:a16="http://schemas.microsoft.com/office/drawing/2014/main" id="{A320DD5A-BE95-49CD-96BA-35296099A002}"/>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60960</xdr:colOff>
      <xdr:row>131</xdr:row>
      <xdr:rowOff>60960</xdr:rowOff>
    </xdr:to>
    <xdr:sp macro="" textlink="">
      <xdr:nvSpPr>
        <xdr:cNvPr id="1458879" name="AutoShape 3">
          <a:hlinkClick xmlns:r="http://schemas.openxmlformats.org/officeDocument/2006/relationships" r:id="rId1" tgtFrame="_blank"/>
          <a:extLst>
            <a:ext uri="{FF2B5EF4-FFF2-40B4-BE49-F238E27FC236}">
              <a16:creationId xmlns:a16="http://schemas.microsoft.com/office/drawing/2014/main" id="{43927764-892F-97C4-5979-3291FE4AD526}"/>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80" name="AutoShape 3">
          <a:hlinkClick xmlns:r="http://schemas.openxmlformats.org/officeDocument/2006/relationships" r:id="rId1" tgtFrame="_blank"/>
          <a:extLst>
            <a:ext uri="{FF2B5EF4-FFF2-40B4-BE49-F238E27FC236}">
              <a16:creationId xmlns:a16="http://schemas.microsoft.com/office/drawing/2014/main" id="{CAA16E59-F4FE-56BD-4777-35CA2C2500A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269</xdr:row>
      <xdr:rowOff>0</xdr:rowOff>
    </xdr:from>
    <xdr:to>
      <xdr:col>3</xdr:col>
      <xdr:colOff>60960</xdr:colOff>
      <xdr:row>269</xdr:row>
      <xdr:rowOff>60960</xdr:rowOff>
    </xdr:to>
    <xdr:sp macro="" textlink="">
      <xdr:nvSpPr>
        <xdr:cNvPr id="1458881" name="AutoShape 3">
          <a:hlinkClick xmlns:r="http://schemas.openxmlformats.org/officeDocument/2006/relationships" r:id="rId1" tgtFrame="_blank"/>
          <a:extLst>
            <a:ext uri="{FF2B5EF4-FFF2-40B4-BE49-F238E27FC236}">
              <a16:creationId xmlns:a16="http://schemas.microsoft.com/office/drawing/2014/main" id="{715AD38F-FB18-9E92-50C7-2307EF49DA0C}"/>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222</xdr:row>
      <xdr:rowOff>0</xdr:rowOff>
    </xdr:from>
    <xdr:to>
      <xdr:col>3</xdr:col>
      <xdr:colOff>60960</xdr:colOff>
      <xdr:row>222</xdr:row>
      <xdr:rowOff>60960</xdr:rowOff>
    </xdr:to>
    <xdr:sp macro="" textlink="">
      <xdr:nvSpPr>
        <xdr:cNvPr id="1458882" name="AutoShape 3">
          <a:hlinkClick xmlns:r="http://schemas.openxmlformats.org/officeDocument/2006/relationships" r:id="rId1" tgtFrame="_blank"/>
          <a:extLst>
            <a:ext uri="{FF2B5EF4-FFF2-40B4-BE49-F238E27FC236}">
              <a16:creationId xmlns:a16="http://schemas.microsoft.com/office/drawing/2014/main" id="{EB3E45B2-9CD7-574B-A43D-223F4604E4F1}"/>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8883" name="AutoShape 3">
          <a:hlinkClick xmlns:r="http://schemas.openxmlformats.org/officeDocument/2006/relationships" r:id="rId1" tgtFrame="_blank"/>
          <a:extLst>
            <a:ext uri="{FF2B5EF4-FFF2-40B4-BE49-F238E27FC236}">
              <a16:creationId xmlns:a16="http://schemas.microsoft.com/office/drawing/2014/main" id="{099DAB2E-A7D9-ABE0-6EE8-538936B301F8}"/>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84" name="AutoShape 3">
          <a:hlinkClick xmlns:r="http://schemas.openxmlformats.org/officeDocument/2006/relationships" r:id="rId1" tgtFrame="_blank"/>
          <a:extLst>
            <a:ext uri="{FF2B5EF4-FFF2-40B4-BE49-F238E27FC236}">
              <a16:creationId xmlns:a16="http://schemas.microsoft.com/office/drawing/2014/main" id="{4615D816-5C60-BD73-7D46-D7D67F2A3851}"/>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8885" name="AutoShape 3">
          <a:hlinkClick xmlns:r="http://schemas.openxmlformats.org/officeDocument/2006/relationships" r:id="rId1" tgtFrame="_blank"/>
          <a:extLst>
            <a:ext uri="{FF2B5EF4-FFF2-40B4-BE49-F238E27FC236}">
              <a16:creationId xmlns:a16="http://schemas.microsoft.com/office/drawing/2014/main" id="{82D32A18-A889-790B-827D-2AFC326C3BE7}"/>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xdr:row>
      <xdr:rowOff>0</xdr:rowOff>
    </xdr:from>
    <xdr:to>
      <xdr:col>3</xdr:col>
      <xdr:colOff>60960</xdr:colOff>
      <xdr:row>27</xdr:row>
      <xdr:rowOff>60960</xdr:rowOff>
    </xdr:to>
    <xdr:sp macro="" textlink="">
      <xdr:nvSpPr>
        <xdr:cNvPr id="1458886" name="AutoShape 3">
          <a:hlinkClick xmlns:r="http://schemas.openxmlformats.org/officeDocument/2006/relationships" r:id="rId1" tgtFrame="_blank"/>
          <a:extLst>
            <a:ext uri="{FF2B5EF4-FFF2-40B4-BE49-F238E27FC236}">
              <a16:creationId xmlns:a16="http://schemas.microsoft.com/office/drawing/2014/main" id="{E02882F9-7DC3-2590-7894-D18F2480B6D5}"/>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58887" name="AutoShape 3">
          <a:hlinkClick xmlns:r="http://schemas.openxmlformats.org/officeDocument/2006/relationships" r:id="rId1" tgtFrame="_blank"/>
          <a:extLst>
            <a:ext uri="{FF2B5EF4-FFF2-40B4-BE49-F238E27FC236}">
              <a16:creationId xmlns:a16="http://schemas.microsoft.com/office/drawing/2014/main" id="{767006E4-28B2-34FE-F587-C1C0CC107A7E}"/>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888" name="AutoShape 3">
          <a:hlinkClick xmlns:r="http://schemas.openxmlformats.org/officeDocument/2006/relationships" r:id="rId1" tgtFrame="_blank"/>
          <a:extLst>
            <a:ext uri="{FF2B5EF4-FFF2-40B4-BE49-F238E27FC236}">
              <a16:creationId xmlns:a16="http://schemas.microsoft.com/office/drawing/2014/main" id="{EDAC2B15-A68C-0F1B-51C8-5836FFEDB7CB}"/>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889" name="AutoShape 3">
          <a:hlinkClick xmlns:r="http://schemas.openxmlformats.org/officeDocument/2006/relationships" r:id="rId1" tgtFrame="_blank"/>
          <a:extLst>
            <a:ext uri="{FF2B5EF4-FFF2-40B4-BE49-F238E27FC236}">
              <a16:creationId xmlns:a16="http://schemas.microsoft.com/office/drawing/2014/main" id="{4461DB9D-23BA-C41B-7F95-8D27E797656E}"/>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60960</xdr:colOff>
      <xdr:row>212</xdr:row>
      <xdr:rowOff>60960</xdr:rowOff>
    </xdr:to>
    <xdr:sp macro="" textlink="">
      <xdr:nvSpPr>
        <xdr:cNvPr id="1458890" name="AutoShape 3">
          <a:hlinkClick xmlns:r="http://schemas.openxmlformats.org/officeDocument/2006/relationships" r:id="rId1" tgtFrame="_blank"/>
          <a:extLst>
            <a:ext uri="{FF2B5EF4-FFF2-40B4-BE49-F238E27FC236}">
              <a16:creationId xmlns:a16="http://schemas.microsoft.com/office/drawing/2014/main" id="{5BD49FE6-B77B-9CBA-6572-B8BA0735001E}"/>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60960</xdr:colOff>
      <xdr:row>16</xdr:row>
      <xdr:rowOff>60960</xdr:rowOff>
    </xdr:to>
    <xdr:sp macro="" textlink="">
      <xdr:nvSpPr>
        <xdr:cNvPr id="1458891" name="AutoShape 3">
          <a:hlinkClick xmlns:r="http://schemas.openxmlformats.org/officeDocument/2006/relationships" r:id="rId1" tgtFrame="_blank"/>
          <a:extLst>
            <a:ext uri="{FF2B5EF4-FFF2-40B4-BE49-F238E27FC236}">
              <a16:creationId xmlns:a16="http://schemas.microsoft.com/office/drawing/2014/main" id="{9AE28C81-2B01-3B2A-8523-6CBDE2814156}"/>
            </a:ext>
          </a:extLst>
        </xdr:cNvPr>
        <xdr:cNvSpPr>
          <a:spLocks noChangeAspect="1" noChangeArrowheads="1"/>
        </xdr:cNvSpPr>
      </xdr:nvSpPr>
      <xdr:spPr bwMode="auto">
        <a:xfrm>
          <a:off x="65532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60960</xdr:colOff>
      <xdr:row>16</xdr:row>
      <xdr:rowOff>60960</xdr:rowOff>
    </xdr:to>
    <xdr:sp macro="" textlink="">
      <xdr:nvSpPr>
        <xdr:cNvPr id="1458892" name="AutoShape 3">
          <a:hlinkClick xmlns:r="http://schemas.openxmlformats.org/officeDocument/2006/relationships" r:id="rId1" tgtFrame="_blank"/>
          <a:extLst>
            <a:ext uri="{FF2B5EF4-FFF2-40B4-BE49-F238E27FC236}">
              <a16:creationId xmlns:a16="http://schemas.microsoft.com/office/drawing/2014/main" id="{1A1B8954-F5E2-97CF-A05F-30B52BF21AB6}"/>
            </a:ext>
          </a:extLst>
        </xdr:cNvPr>
        <xdr:cNvSpPr>
          <a:spLocks noChangeAspect="1" noChangeArrowheads="1"/>
        </xdr:cNvSpPr>
      </xdr:nvSpPr>
      <xdr:spPr bwMode="auto">
        <a:xfrm>
          <a:off x="65532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312420</xdr:colOff>
      <xdr:row>132</xdr:row>
      <xdr:rowOff>76200</xdr:rowOff>
    </xdr:to>
    <xdr:sp macro="" textlink="">
      <xdr:nvSpPr>
        <xdr:cNvPr id="1458893" name="AutoShape 2" descr="ITA">
          <a:extLst>
            <a:ext uri="{FF2B5EF4-FFF2-40B4-BE49-F238E27FC236}">
              <a16:creationId xmlns:a16="http://schemas.microsoft.com/office/drawing/2014/main" id="{881C57DF-5CD2-B112-AEDA-A9D729C7BCB0}"/>
            </a:ext>
          </a:extLst>
        </xdr:cNvPr>
        <xdr:cNvSpPr>
          <a:spLocks noChangeAspect="1" noChangeArrowheads="1"/>
        </xdr:cNvSpPr>
      </xdr:nvSpPr>
      <xdr:spPr bwMode="auto">
        <a:xfrm>
          <a:off x="655320" y="186309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312420</xdr:colOff>
      <xdr:row>132</xdr:row>
      <xdr:rowOff>76200</xdr:rowOff>
    </xdr:to>
    <xdr:sp macro="" textlink="">
      <xdr:nvSpPr>
        <xdr:cNvPr id="1458894" name="AutoShape 4" descr="ITA">
          <a:extLst>
            <a:ext uri="{FF2B5EF4-FFF2-40B4-BE49-F238E27FC236}">
              <a16:creationId xmlns:a16="http://schemas.microsoft.com/office/drawing/2014/main" id="{82458AFA-4705-A99C-807E-20FA5D74AC13}"/>
            </a:ext>
          </a:extLst>
        </xdr:cNvPr>
        <xdr:cNvSpPr>
          <a:spLocks noChangeAspect="1" noChangeArrowheads="1"/>
        </xdr:cNvSpPr>
      </xdr:nvSpPr>
      <xdr:spPr bwMode="auto">
        <a:xfrm>
          <a:off x="655320" y="186309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895" name="AutoShape 6">
          <a:hlinkClick xmlns:r="http://schemas.openxmlformats.org/officeDocument/2006/relationships" r:id="rId1" tgtFrame="_blank"/>
          <a:extLst>
            <a:ext uri="{FF2B5EF4-FFF2-40B4-BE49-F238E27FC236}">
              <a16:creationId xmlns:a16="http://schemas.microsoft.com/office/drawing/2014/main" id="{1F5DDDBB-D441-4D3D-A311-C133010FDDE5}"/>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124</xdr:row>
      <xdr:rowOff>0</xdr:rowOff>
    </xdr:from>
    <xdr:to>
      <xdr:col>3</xdr:col>
      <xdr:colOff>60960</xdr:colOff>
      <xdr:row>124</xdr:row>
      <xdr:rowOff>60960</xdr:rowOff>
    </xdr:to>
    <xdr:sp macro="" textlink="">
      <xdr:nvSpPr>
        <xdr:cNvPr id="1458896" name="AutoShape 52">
          <a:extLst>
            <a:ext uri="{FF2B5EF4-FFF2-40B4-BE49-F238E27FC236}">
              <a16:creationId xmlns:a16="http://schemas.microsoft.com/office/drawing/2014/main" id="{C87935A6-F3D8-E565-413A-C953FA4761AB}"/>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124</xdr:row>
      <xdr:rowOff>0</xdr:rowOff>
    </xdr:from>
    <xdr:to>
      <xdr:col>3</xdr:col>
      <xdr:colOff>60960</xdr:colOff>
      <xdr:row>124</xdr:row>
      <xdr:rowOff>60960</xdr:rowOff>
    </xdr:to>
    <xdr:sp macro="" textlink="">
      <xdr:nvSpPr>
        <xdr:cNvPr id="1458897" name="AutoShape 54">
          <a:hlinkClick xmlns:r="http://schemas.openxmlformats.org/officeDocument/2006/relationships" r:id="rId1" tgtFrame="_blank"/>
          <a:extLst>
            <a:ext uri="{FF2B5EF4-FFF2-40B4-BE49-F238E27FC236}">
              <a16:creationId xmlns:a16="http://schemas.microsoft.com/office/drawing/2014/main" id="{C4FB229B-934A-BF1B-21C1-0EC0B0DAF1EA}"/>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xdr:row>
      <xdr:rowOff>0</xdr:rowOff>
    </xdr:from>
    <xdr:to>
      <xdr:col>3</xdr:col>
      <xdr:colOff>60960</xdr:colOff>
      <xdr:row>30</xdr:row>
      <xdr:rowOff>60960</xdr:rowOff>
    </xdr:to>
    <xdr:sp macro="" textlink="">
      <xdr:nvSpPr>
        <xdr:cNvPr id="1458898" name="AutoShape 55">
          <a:extLst>
            <a:ext uri="{FF2B5EF4-FFF2-40B4-BE49-F238E27FC236}">
              <a16:creationId xmlns:a16="http://schemas.microsoft.com/office/drawing/2014/main" id="{F6168CAA-5E7C-F408-F321-91DE118A1671}"/>
            </a:ext>
          </a:extLst>
        </xdr:cNvPr>
        <xdr:cNvSpPr>
          <a:spLocks noChangeAspect="1" noChangeArrowheads="1"/>
        </xdr:cNvSpPr>
      </xdr:nvSpPr>
      <xdr:spPr bwMode="auto">
        <a:xfrm>
          <a:off x="65532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xdr:row>
      <xdr:rowOff>0</xdr:rowOff>
    </xdr:from>
    <xdr:to>
      <xdr:col>3</xdr:col>
      <xdr:colOff>60960</xdr:colOff>
      <xdr:row>30</xdr:row>
      <xdr:rowOff>60960</xdr:rowOff>
    </xdr:to>
    <xdr:sp macro="" textlink="">
      <xdr:nvSpPr>
        <xdr:cNvPr id="1458899" name="AutoShape 57">
          <a:hlinkClick xmlns:r="http://schemas.openxmlformats.org/officeDocument/2006/relationships" r:id="rId1" tgtFrame="_blank"/>
          <a:extLst>
            <a:ext uri="{FF2B5EF4-FFF2-40B4-BE49-F238E27FC236}">
              <a16:creationId xmlns:a16="http://schemas.microsoft.com/office/drawing/2014/main" id="{541C92A8-5A0F-7EFC-B453-6479AE3D32C8}"/>
            </a:ext>
          </a:extLst>
        </xdr:cNvPr>
        <xdr:cNvSpPr>
          <a:spLocks noChangeAspect="1" noChangeArrowheads="1"/>
        </xdr:cNvSpPr>
      </xdr:nvSpPr>
      <xdr:spPr bwMode="auto">
        <a:xfrm>
          <a:off x="65532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8900" name="AutoShape 55">
          <a:extLst>
            <a:ext uri="{FF2B5EF4-FFF2-40B4-BE49-F238E27FC236}">
              <a16:creationId xmlns:a16="http://schemas.microsoft.com/office/drawing/2014/main" id="{9C18A0A3-3FBD-08F7-74C7-8ECEC3C94D06}"/>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8901" name="AutoShape 57">
          <a:hlinkClick xmlns:r="http://schemas.openxmlformats.org/officeDocument/2006/relationships" r:id="rId1" tgtFrame="_blank"/>
          <a:extLst>
            <a:ext uri="{FF2B5EF4-FFF2-40B4-BE49-F238E27FC236}">
              <a16:creationId xmlns:a16="http://schemas.microsoft.com/office/drawing/2014/main" id="{88E6DBDE-80A3-7FDD-07FE-DA613CAB6CC6}"/>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8902" name="AutoShape 31">
          <a:extLst>
            <a:ext uri="{FF2B5EF4-FFF2-40B4-BE49-F238E27FC236}">
              <a16:creationId xmlns:a16="http://schemas.microsoft.com/office/drawing/2014/main" id="{242B282B-032D-D744-85E7-0A68355D980B}"/>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8903" name="AutoShape 33">
          <a:extLst>
            <a:ext uri="{FF2B5EF4-FFF2-40B4-BE49-F238E27FC236}">
              <a16:creationId xmlns:a16="http://schemas.microsoft.com/office/drawing/2014/main" id="{D5298E0B-D562-D84A-F95B-6EED6B415C44}"/>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58904" name="AutoShape 19">
          <a:extLst>
            <a:ext uri="{FF2B5EF4-FFF2-40B4-BE49-F238E27FC236}">
              <a16:creationId xmlns:a16="http://schemas.microsoft.com/office/drawing/2014/main" id="{9FAEF6E7-5C09-9B07-4A9D-CF40D5308FBB}"/>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xdr:row>
      <xdr:rowOff>0</xdr:rowOff>
    </xdr:from>
    <xdr:to>
      <xdr:col>3</xdr:col>
      <xdr:colOff>60960</xdr:colOff>
      <xdr:row>30</xdr:row>
      <xdr:rowOff>60960</xdr:rowOff>
    </xdr:to>
    <xdr:sp macro="" textlink="">
      <xdr:nvSpPr>
        <xdr:cNvPr id="1458905" name="AutoShape 65">
          <a:extLst>
            <a:ext uri="{FF2B5EF4-FFF2-40B4-BE49-F238E27FC236}">
              <a16:creationId xmlns:a16="http://schemas.microsoft.com/office/drawing/2014/main" id="{D7E3BA56-3C29-6C8D-815C-20D56DA85761}"/>
            </a:ext>
          </a:extLst>
        </xdr:cNvPr>
        <xdr:cNvSpPr>
          <a:spLocks noChangeAspect="1" noChangeArrowheads="1"/>
        </xdr:cNvSpPr>
      </xdr:nvSpPr>
      <xdr:spPr bwMode="auto">
        <a:xfrm>
          <a:off x="65532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8906" name="AutoShape 3">
          <a:hlinkClick xmlns:r="http://schemas.openxmlformats.org/officeDocument/2006/relationships" r:id="rId1" tgtFrame="_blank"/>
          <a:extLst>
            <a:ext uri="{FF2B5EF4-FFF2-40B4-BE49-F238E27FC236}">
              <a16:creationId xmlns:a16="http://schemas.microsoft.com/office/drawing/2014/main" id="{A5120C73-BD08-9EE0-3A29-979D488DE626}"/>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8907" name="AutoShape 6">
          <a:hlinkClick xmlns:r="http://schemas.openxmlformats.org/officeDocument/2006/relationships" r:id="rId1" tgtFrame="_blank"/>
          <a:extLst>
            <a:ext uri="{FF2B5EF4-FFF2-40B4-BE49-F238E27FC236}">
              <a16:creationId xmlns:a16="http://schemas.microsoft.com/office/drawing/2014/main" id="{04916E85-935C-4359-C4A7-AD38B209513D}"/>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08" name="AutoShape 25">
          <a:extLst>
            <a:ext uri="{FF2B5EF4-FFF2-40B4-BE49-F238E27FC236}">
              <a16:creationId xmlns:a16="http://schemas.microsoft.com/office/drawing/2014/main" id="{131D59DE-99B6-C921-4F76-47E710C4B097}"/>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09" name="AutoShape 27">
          <a:hlinkClick xmlns:r="http://schemas.openxmlformats.org/officeDocument/2006/relationships" r:id="rId1" tgtFrame="_blank"/>
          <a:extLst>
            <a:ext uri="{FF2B5EF4-FFF2-40B4-BE49-F238E27FC236}">
              <a16:creationId xmlns:a16="http://schemas.microsoft.com/office/drawing/2014/main" id="{22B3AA58-147C-B6BF-B0BD-80AF023224A3}"/>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10" name="AutoShape 28">
          <a:extLst>
            <a:ext uri="{FF2B5EF4-FFF2-40B4-BE49-F238E27FC236}">
              <a16:creationId xmlns:a16="http://schemas.microsoft.com/office/drawing/2014/main" id="{6BB74BB1-1EA4-26C4-C62B-078AEC998C7A}"/>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11" name="AutoShape 30">
          <a:hlinkClick xmlns:r="http://schemas.openxmlformats.org/officeDocument/2006/relationships" r:id="rId1" tgtFrame="_blank"/>
          <a:extLst>
            <a:ext uri="{FF2B5EF4-FFF2-40B4-BE49-F238E27FC236}">
              <a16:creationId xmlns:a16="http://schemas.microsoft.com/office/drawing/2014/main" id="{AB473D87-FCA1-0A6A-F31A-C180D11EE82C}"/>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58912" name="AutoShape 52">
          <a:extLst>
            <a:ext uri="{FF2B5EF4-FFF2-40B4-BE49-F238E27FC236}">
              <a16:creationId xmlns:a16="http://schemas.microsoft.com/office/drawing/2014/main" id="{4A66FEBC-05EB-BA62-06FB-876EDB5EC0D1}"/>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58913" name="AutoShape 54">
          <a:hlinkClick xmlns:r="http://schemas.openxmlformats.org/officeDocument/2006/relationships" r:id="rId1" tgtFrame="_blank"/>
          <a:extLst>
            <a:ext uri="{FF2B5EF4-FFF2-40B4-BE49-F238E27FC236}">
              <a16:creationId xmlns:a16="http://schemas.microsoft.com/office/drawing/2014/main" id="{F08F8D1D-1F10-37A8-54B4-69497909AB74}"/>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8914" name="AutoShape 55">
          <a:extLst>
            <a:ext uri="{FF2B5EF4-FFF2-40B4-BE49-F238E27FC236}">
              <a16:creationId xmlns:a16="http://schemas.microsoft.com/office/drawing/2014/main" id="{A49E877C-7256-E520-F6B4-16DAD94F4F2C}"/>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8915" name="AutoShape 57">
          <a:hlinkClick xmlns:r="http://schemas.openxmlformats.org/officeDocument/2006/relationships" r:id="rId1" tgtFrame="_blank"/>
          <a:extLst>
            <a:ext uri="{FF2B5EF4-FFF2-40B4-BE49-F238E27FC236}">
              <a16:creationId xmlns:a16="http://schemas.microsoft.com/office/drawing/2014/main" id="{3C97093C-CC78-F7A9-7B28-AA6E1A23D519}"/>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916" name="AutoShape 120">
          <a:hlinkClick xmlns:r="http://schemas.openxmlformats.org/officeDocument/2006/relationships" r:id="rId1" tgtFrame="_blank"/>
          <a:extLst>
            <a:ext uri="{FF2B5EF4-FFF2-40B4-BE49-F238E27FC236}">
              <a16:creationId xmlns:a16="http://schemas.microsoft.com/office/drawing/2014/main" id="{631DE5EA-6F99-8AFF-CFC7-BB24BEDFB4A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917" name="AutoShape 121">
          <a:extLst>
            <a:ext uri="{FF2B5EF4-FFF2-40B4-BE49-F238E27FC236}">
              <a16:creationId xmlns:a16="http://schemas.microsoft.com/office/drawing/2014/main" id="{F66B5802-FD91-5A21-57F4-2C9C6A77A5C8}"/>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115</xdr:row>
      <xdr:rowOff>0</xdr:rowOff>
    </xdr:from>
    <xdr:to>
      <xdr:col>3</xdr:col>
      <xdr:colOff>60960</xdr:colOff>
      <xdr:row>115</xdr:row>
      <xdr:rowOff>60960</xdr:rowOff>
    </xdr:to>
    <xdr:sp macro="" textlink="">
      <xdr:nvSpPr>
        <xdr:cNvPr id="1458918" name="AutoShape 123">
          <a:hlinkClick xmlns:r="http://schemas.openxmlformats.org/officeDocument/2006/relationships" r:id="rId1" tgtFrame="_blank"/>
          <a:extLst>
            <a:ext uri="{FF2B5EF4-FFF2-40B4-BE49-F238E27FC236}">
              <a16:creationId xmlns:a16="http://schemas.microsoft.com/office/drawing/2014/main" id="{63E817ED-4420-6091-3560-61A3BAAA108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60960</xdr:colOff>
      <xdr:row>179</xdr:row>
      <xdr:rowOff>60960</xdr:rowOff>
    </xdr:to>
    <xdr:sp macro="" textlink="">
      <xdr:nvSpPr>
        <xdr:cNvPr id="1458919" name="AutoShape 133">
          <a:extLst>
            <a:ext uri="{FF2B5EF4-FFF2-40B4-BE49-F238E27FC236}">
              <a16:creationId xmlns:a16="http://schemas.microsoft.com/office/drawing/2014/main" id="{F6D054F4-18E1-F6B5-BAAC-649FE7DAE3AD}"/>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60960</xdr:colOff>
      <xdr:row>179</xdr:row>
      <xdr:rowOff>60960</xdr:rowOff>
    </xdr:to>
    <xdr:sp macro="" textlink="">
      <xdr:nvSpPr>
        <xdr:cNvPr id="1458920" name="AutoShape 135">
          <a:hlinkClick xmlns:r="http://schemas.openxmlformats.org/officeDocument/2006/relationships" r:id="rId1" tgtFrame="_blank"/>
          <a:extLst>
            <a:ext uri="{FF2B5EF4-FFF2-40B4-BE49-F238E27FC236}">
              <a16:creationId xmlns:a16="http://schemas.microsoft.com/office/drawing/2014/main" id="{BA155B87-AF53-E356-55E9-B38F592BC9FC}"/>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8921" name="AutoShape 55">
          <a:extLst>
            <a:ext uri="{FF2B5EF4-FFF2-40B4-BE49-F238E27FC236}">
              <a16:creationId xmlns:a16="http://schemas.microsoft.com/office/drawing/2014/main" id="{D69E3F2C-1933-6252-3460-47C2617AB8EF}"/>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8922" name="AutoShape 57">
          <a:hlinkClick xmlns:r="http://schemas.openxmlformats.org/officeDocument/2006/relationships" r:id="rId1" tgtFrame="_blank"/>
          <a:extLst>
            <a:ext uri="{FF2B5EF4-FFF2-40B4-BE49-F238E27FC236}">
              <a16:creationId xmlns:a16="http://schemas.microsoft.com/office/drawing/2014/main" id="{B81B3C48-CE11-4E8C-B78A-16B5E0B1B243}"/>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23" name="AutoShape 120">
          <a:hlinkClick xmlns:r="http://schemas.openxmlformats.org/officeDocument/2006/relationships" r:id="rId1" tgtFrame="_blank"/>
          <a:extLst>
            <a:ext uri="{FF2B5EF4-FFF2-40B4-BE49-F238E27FC236}">
              <a16:creationId xmlns:a16="http://schemas.microsoft.com/office/drawing/2014/main" id="{3736B40F-A8D6-FA30-EC79-68231ECBB95B}"/>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24" name="AutoShape 121">
          <a:extLst>
            <a:ext uri="{FF2B5EF4-FFF2-40B4-BE49-F238E27FC236}">
              <a16:creationId xmlns:a16="http://schemas.microsoft.com/office/drawing/2014/main" id="{CCBFD9B5-CE67-BB59-4B91-FD3E5F259991}"/>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25" name="AutoShape 123">
          <a:hlinkClick xmlns:r="http://schemas.openxmlformats.org/officeDocument/2006/relationships" r:id="rId1" tgtFrame="_blank"/>
          <a:extLst>
            <a:ext uri="{FF2B5EF4-FFF2-40B4-BE49-F238E27FC236}">
              <a16:creationId xmlns:a16="http://schemas.microsoft.com/office/drawing/2014/main" id="{F05F3763-4A1E-F3CC-0156-9A6B71A4088B}"/>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8926" name="AutoShape 31">
          <a:extLst>
            <a:ext uri="{FF2B5EF4-FFF2-40B4-BE49-F238E27FC236}">
              <a16:creationId xmlns:a16="http://schemas.microsoft.com/office/drawing/2014/main" id="{1D9523D9-5C9C-3EC8-300B-4620C7B4E987}"/>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8927" name="AutoShape 33">
          <a:extLst>
            <a:ext uri="{FF2B5EF4-FFF2-40B4-BE49-F238E27FC236}">
              <a16:creationId xmlns:a16="http://schemas.microsoft.com/office/drawing/2014/main" id="{37338C55-AEC0-3195-CADB-7EA2EDF76556}"/>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28" name="AutoShape 19">
          <a:extLst>
            <a:ext uri="{FF2B5EF4-FFF2-40B4-BE49-F238E27FC236}">
              <a16:creationId xmlns:a16="http://schemas.microsoft.com/office/drawing/2014/main" id="{528302CA-8313-A644-8B21-D5CECB8298C9}"/>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29" name="AutoShape 43">
          <a:extLst>
            <a:ext uri="{FF2B5EF4-FFF2-40B4-BE49-F238E27FC236}">
              <a16:creationId xmlns:a16="http://schemas.microsoft.com/office/drawing/2014/main" id="{2A6D376B-EE90-C3B2-371F-886A03F37E95}"/>
            </a:ext>
          </a:extLst>
        </xdr:cNvPr>
        <xdr:cNvSpPr>
          <a:spLocks noChangeAspect="1" noChangeArrowheads="1"/>
        </xdr:cNvSpPr>
      </xdr:nvSpPr>
      <xdr:spPr bwMode="auto">
        <a:xfrm>
          <a:off x="655320" y="44965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8930" name="AutoShape 65">
          <a:extLst>
            <a:ext uri="{FF2B5EF4-FFF2-40B4-BE49-F238E27FC236}">
              <a16:creationId xmlns:a16="http://schemas.microsoft.com/office/drawing/2014/main" id="{1757E973-694B-4A3E-DE7C-FCB2D9E10DDC}"/>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31" name="AutoShape 75">
          <a:extLst>
            <a:ext uri="{FF2B5EF4-FFF2-40B4-BE49-F238E27FC236}">
              <a16:creationId xmlns:a16="http://schemas.microsoft.com/office/drawing/2014/main" id="{9B71B842-4718-5F19-8808-A61E64374288}"/>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79</xdr:row>
      <xdr:rowOff>0</xdr:rowOff>
    </xdr:from>
    <xdr:to>
      <xdr:col>4</xdr:col>
      <xdr:colOff>320038</xdr:colOff>
      <xdr:row>80</xdr:row>
      <xdr:rowOff>91438</xdr:rowOff>
    </xdr:to>
    <xdr:sp macro="" textlink="">
      <xdr:nvSpPr>
        <xdr:cNvPr id="1458932" name="AutoShape 110" descr="ITA">
          <a:extLst>
            <a:ext uri="{FF2B5EF4-FFF2-40B4-BE49-F238E27FC236}">
              <a16:creationId xmlns:a16="http://schemas.microsoft.com/office/drawing/2014/main" id="{668F59EB-035E-A3E5-3720-458F78FF6269}"/>
            </a:ext>
          </a:extLst>
        </xdr:cNvPr>
        <xdr:cNvSpPr>
          <a:spLocks noChangeAspect="1" noChangeArrowheads="1"/>
        </xdr:cNvSpPr>
      </xdr:nvSpPr>
      <xdr:spPr bwMode="auto">
        <a:xfrm>
          <a:off x="2209800" y="239801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320040</xdr:colOff>
      <xdr:row>80</xdr:row>
      <xdr:rowOff>91438</xdr:rowOff>
    </xdr:to>
    <xdr:sp macro="" textlink="">
      <xdr:nvSpPr>
        <xdr:cNvPr id="1458933" name="AutoShape 108" descr="ITA">
          <a:extLst>
            <a:ext uri="{FF2B5EF4-FFF2-40B4-BE49-F238E27FC236}">
              <a16:creationId xmlns:a16="http://schemas.microsoft.com/office/drawing/2014/main" id="{3E101D2F-52F8-A3AA-C678-C90B69FA591D}"/>
            </a:ext>
          </a:extLst>
        </xdr:cNvPr>
        <xdr:cNvSpPr>
          <a:spLocks noChangeAspect="1" noChangeArrowheads="1"/>
        </xdr:cNvSpPr>
      </xdr:nvSpPr>
      <xdr:spPr bwMode="auto">
        <a:xfrm>
          <a:off x="655320" y="239801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45</xdr:row>
      <xdr:rowOff>0</xdr:rowOff>
    </xdr:from>
    <xdr:to>
      <xdr:col>4</xdr:col>
      <xdr:colOff>320038</xdr:colOff>
      <xdr:row>46</xdr:row>
      <xdr:rowOff>76201</xdr:rowOff>
    </xdr:to>
    <xdr:sp macro="" textlink="">
      <xdr:nvSpPr>
        <xdr:cNvPr id="1458934" name="AutoShape 110" descr="ITA">
          <a:extLst>
            <a:ext uri="{FF2B5EF4-FFF2-40B4-BE49-F238E27FC236}">
              <a16:creationId xmlns:a16="http://schemas.microsoft.com/office/drawing/2014/main" id="{2ACD8EAC-9447-50D0-238C-D2AE254D18F7}"/>
            </a:ext>
          </a:extLst>
        </xdr:cNvPr>
        <xdr:cNvSpPr>
          <a:spLocks noChangeAspect="1" noChangeArrowheads="1"/>
        </xdr:cNvSpPr>
      </xdr:nvSpPr>
      <xdr:spPr bwMode="auto">
        <a:xfrm>
          <a:off x="2209800" y="5669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79</xdr:row>
      <xdr:rowOff>0</xdr:rowOff>
    </xdr:from>
    <xdr:to>
      <xdr:col>3</xdr:col>
      <xdr:colOff>320040</xdr:colOff>
      <xdr:row>80</xdr:row>
      <xdr:rowOff>91438</xdr:rowOff>
    </xdr:to>
    <xdr:sp macro="" textlink="">
      <xdr:nvSpPr>
        <xdr:cNvPr id="1458935" name="AutoShape 114" descr="ITA">
          <a:extLst>
            <a:ext uri="{FF2B5EF4-FFF2-40B4-BE49-F238E27FC236}">
              <a16:creationId xmlns:a16="http://schemas.microsoft.com/office/drawing/2014/main" id="{8E12B818-24C2-AD0F-76E5-83D8B8E94579}"/>
            </a:ext>
          </a:extLst>
        </xdr:cNvPr>
        <xdr:cNvSpPr>
          <a:spLocks noChangeAspect="1" noChangeArrowheads="1"/>
        </xdr:cNvSpPr>
      </xdr:nvSpPr>
      <xdr:spPr bwMode="auto">
        <a:xfrm>
          <a:off x="655320" y="239801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113</xdr:row>
      <xdr:rowOff>0</xdr:rowOff>
    </xdr:from>
    <xdr:to>
      <xdr:col>3</xdr:col>
      <xdr:colOff>320040</xdr:colOff>
      <xdr:row>114</xdr:row>
      <xdr:rowOff>76199</xdr:rowOff>
    </xdr:to>
    <xdr:sp macro="" textlink="">
      <xdr:nvSpPr>
        <xdr:cNvPr id="1458936" name="AutoShape 116" descr="ITA">
          <a:extLst>
            <a:ext uri="{FF2B5EF4-FFF2-40B4-BE49-F238E27FC236}">
              <a16:creationId xmlns:a16="http://schemas.microsoft.com/office/drawing/2014/main" id="{F0AE8ADF-34A0-2126-0173-808EEBF31704}"/>
            </a:ext>
          </a:extLst>
        </xdr:cNvPr>
        <xdr:cNvSpPr>
          <a:spLocks noChangeAspect="1" noChangeArrowheads="1"/>
        </xdr:cNvSpPr>
      </xdr:nvSpPr>
      <xdr:spPr bwMode="auto">
        <a:xfrm>
          <a:off x="655320" y="443484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113</xdr:row>
      <xdr:rowOff>0</xdr:rowOff>
    </xdr:from>
    <xdr:to>
      <xdr:col>3</xdr:col>
      <xdr:colOff>320040</xdr:colOff>
      <xdr:row>114</xdr:row>
      <xdr:rowOff>76199</xdr:rowOff>
    </xdr:to>
    <xdr:sp macro="" textlink="">
      <xdr:nvSpPr>
        <xdr:cNvPr id="1458937" name="AutoShape 118" descr="ITA">
          <a:extLst>
            <a:ext uri="{FF2B5EF4-FFF2-40B4-BE49-F238E27FC236}">
              <a16:creationId xmlns:a16="http://schemas.microsoft.com/office/drawing/2014/main" id="{41B77414-53F2-4423-CB78-D2B151C7D379}"/>
            </a:ext>
          </a:extLst>
        </xdr:cNvPr>
        <xdr:cNvSpPr>
          <a:spLocks noChangeAspect="1" noChangeArrowheads="1"/>
        </xdr:cNvSpPr>
      </xdr:nvSpPr>
      <xdr:spPr bwMode="auto">
        <a:xfrm>
          <a:off x="655320" y="443484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251</xdr:row>
      <xdr:rowOff>0</xdr:rowOff>
    </xdr:from>
    <xdr:to>
      <xdr:col>3</xdr:col>
      <xdr:colOff>320040</xdr:colOff>
      <xdr:row>252</xdr:row>
      <xdr:rowOff>91440</xdr:rowOff>
    </xdr:to>
    <xdr:sp macro="" textlink="">
      <xdr:nvSpPr>
        <xdr:cNvPr id="1458938" name="AutoShape 120" descr="ITA">
          <a:extLst>
            <a:ext uri="{FF2B5EF4-FFF2-40B4-BE49-F238E27FC236}">
              <a16:creationId xmlns:a16="http://schemas.microsoft.com/office/drawing/2014/main" id="{26A3F760-BA35-A535-A0AE-AD13463EF142}"/>
            </a:ext>
          </a:extLst>
        </xdr:cNvPr>
        <xdr:cNvSpPr>
          <a:spLocks noChangeAspect="1" noChangeArrowheads="1"/>
        </xdr:cNvSpPr>
      </xdr:nvSpPr>
      <xdr:spPr bwMode="auto">
        <a:xfrm>
          <a:off x="655320" y="194538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8939" name="AutoShape 31">
          <a:extLst>
            <a:ext uri="{FF2B5EF4-FFF2-40B4-BE49-F238E27FC236}">
              <a16:creationId xmlns:a16="http://schemas.microsoft.com/office/drawing/2014/main" id="{3B26A0AB-D788-1E85-0D02-C9E64E473AF3}"/>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8940" name="AutoShape 33">
          <a:hlinkClick xmlns:r="http://schemas.openxmlformats.org/officeDocument/2006/relationships" r:id="rId1" tgtFrame="_blank"/>
          <a:extLst>
            <a:ext uri="{FF2B5EF4-FFF2-40B4-BE49-F238E27FC236}">
              <a16:creationId xmlns:a16="http://schemas.microsoft.com/office/drawing/2014/main" id="{AB882FFE-A9B6-A29E-8064-8D90FF8DF076}"/>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8941" name="AutoShape 34">
          <a:extLst>
            <a:ext uri="{FF2B5EF4-FFF2-40B4-BE49-F238E27FC236}">
              <a16:creationId xmlns:a16="http://schemas.microsoft.com/office/drawing/2014/main" id="{87CA3AFB-58B7-279B-3482-8BE2D8FC92F5}"/>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8942" name="AutoShape 36">
          <a:hlinkClick xmlns:r="http://schemas.openxmlformats.org/officeDocument/2006/relationships" r:id="rId1" tgtFrame="_blank"/>
          <a:extLst>
            <a:ext uri="{FF2B5EF4-FFF2-40B4-BE49-F238E27FC236}">
              <a16:creationId xmlns:a16="http://schemas.microsoft.com/office/drawing/2014/main" id="{0C5A1552-9166-E86E-5870-465A78EBBBF4}"/>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312420</xdr:colOff>
      <xdr:row>151</xdr:row>
      <xdr:rowOff>76202</xdr:rowOff>
    </xdr:to>
    <xdr:sp macro="" textlink="">
      <xdr:nvSpPr>
        <xdr:cNvPr id="1458943" name="AutoShape 80" descr="ITA">
          <a:extLst>
            <a:ext uri="{FF2B5EF4-FFF2-40B4-BE49-F238E27FC236}">
              <a16:creationId xmlns:a16="http://schemas.microsoft.com/office/drawing/2014/main" id="{91DF4AE7-57FD-3F44-67C3-91EBE79D0AD4}"/>
            </a:ext>
          </a:extLst>
        </xdr:cNvPr>
        <xdr:cNvSpPr>
          <a:spLocks noChangeAspect="1" noChangeArrowheads="1"/>
        </xdr:cNvSpPr>
      </xdr:nvSpPr>
      <xdr:spPr bwMode="auto">
        <a:xfrm>
          <a:off x="655320" y="108127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312420</xdr:colOff>
      <xdr:row>151</xdr:row>
      <xdr:rowOff>76202</xdr:rowOff>
    </xdr:to>
    <xdr:sp macro="" textlink="">
      <xdr:nvSpPr>
        <xdr:cNvPr id="1458944" name="AutoShape 92" descr="ITA">
          <a:extLst>
            <a:ext uri="{FF2B5EF4-FFF2-40B4-BE49-F238E27FC236}">
              <a16:creationId xmlns:a16="http://schemas.microsoft.com/office/drawing/2014/main" id="{3422F8AD-0C04-8FA3-1232-9768351D9574}"/>
            </a:ext>
          </a:extLst>
        </xdr:cNvPr>
        <xdr:cNvSpPr>
          <a:spLocks noChangeAspect="1" noChangeArrowheads="1"/>
        </xdr:cNvSpPr>
      </xdr:nvSpPr>
      <xdr:spPr bwMode="auto">
        <a:xfrm>
          <a:off x="655320" y="108127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8945" name="AutoShape 94">
          <a:extLst>
            <a:ext uri="{FF2B5EF4-FFF2-40B4-BE49-F238E27FC236}">
              <a16:creationId xmlns:a16="http://schemas.microsoft.com/office/drawing/2014/main" id="{25A22913-4229-E5D6-F94A-BAFFDB2EB8A7}"/>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312420</xdr:colOff>
      <xdr:row>64</xdr:row>
      <xdr:rowOff>60960</xdr:rowOff>
    </xdr:to>
    <xdr:sp macro="" textlink="">
      <xdr:nvSpPr>
        <xdr:cNvPr id="1458946" name="AutoShape 95" descr="ITA">
          <a:extLst>
            <a:ext uri="{FF2B5EF4-FFF2-40B4-BE49-F238E27FC236}">
              <a16:creationId xmlns:a16="http://schemas.microsoft.com/office/drawing/2014/main" id="{393F38CB-20C9-D614-6442-C54868821E1E}"/>
            </a:ext>
          </a:extLst>
        </xdr:cNvPr>
        <xdr:cNvSpPr>
          <a:spLocks noChangeAspect="1" noChangeArrowheads="1"/>
        </xdr:cNvSpPr>
      </xdr:nvSpPr>
      <xdr:spPr bwMode="auto">
        <a:xfrm>
          <a:off x="655320" y="15544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8947" name="AutoShape 96">
          <a:hlinkClick xmlns:r="http://schemas.openxmlformats.org/officeDocument/2006/relationships" r:id="rId1" tgtFrame="_blank"/>
          <a:extLst>
            <a:ext uri="{FF2B5EF4-FFF2-40B4-BE49-F238E27FC236}">
              <a16:creationId xmlns:a16="http://schemas.microsoft.com/office/drawing/2014/main" id="{1B86092D-03A0-DB94-BF22-F6E223AA758A}"/>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8948" name="AutoShape 97">
          <a:extLst>
            <a:ext uri="{FF2B5EF4-FFF2-40B4-BE49-F238E27FC236}">
              <a16:creationId xmlns:a16="http://schemas.microsoft.com/office/drawing/2014/main" id="{D623245E-9473-89B3-53F7-1C05511187E1}"/>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8949" name="AutoShape 99">
          <a:hlinkClick xmlns:r="http://schemas.openxmlformats.org/officeDocument/2006/relationships" r:id="rId1" tgtFrame="_blank"/>
          <a:extLst>
            <a:ext uri="{FF2B5EF4-FFF2-40B4-BE49-F238E27FC236}">
              <a16:creationId xmlns:a16="http://schemas.microsoft.com/office/drawing/2014/main" id="{0F0EF8A5-0EAF-6000-1084-693A41778BD1}"/>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312420</xdr:colOff>
      <xdr:row>64</xdr:row>
      <xdr:rowOff>60960</xdr:rowOff>
    </xdr:to>
    <xdr:sp macro="" textlink="">
      <xdr:nvSpPr>
        <xdr:cNvPr id="1458950" name="AutoShape 95" descr="ITA">
          <a:extLst>
            <a:ext uri="{FF2B5EF4-FFF2-40B4-BE49-F238E27FC236}">
              <a16:creationId xmlns:a16="http://schemas.microsoft.com/office/drawing/2014/main" id="{093CF3EE-4041-6CB3-579E-F2B6B541174F}"/>
            </a:ext>
          </a:extLst>
        </xdr:cNvPr>
        <xdr:cNvSpPr>
          <a:spLocks noChangeAspect="1" noChangeArrowheads="1"/>
        </xdr:cNvSpPr>
      </xdr:nvSpPr>
      <xdr:spPr bwMode="auto">
        <a:xfrm>
          <a:off x="655320" y="15544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58951" name="AutoShape 101" descr="ITA">
          <a:extLst>
            <a:ext uri="{FF2B5EF4-FFF2-40B4-BE49-F238E27FC236}">
              <a16:creationId xmlns:a16="http://schemas.microsoft.com/office/drawing/2014/main" id="{B3D1CDDF-37F1-D078-4C79-E0EBE6B1F638}"/>
            </a:ext>
          </a:extLst>
        </xdr:cNvPr>
        <xdr:cNvSpPr>
          <a:spLocks noChangeAspect="1" noChangeArrowheads="1"/>
        </xdr:cNvSpPr>
      </xdr:nvSpPr>
      <xdr:spPr bwMode="auto">
        <a:xfrm>
          <a:off x="655320" y="416737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58952" name="AutoShape 104" descr="ITA">
          <a:extLst>
            <a:ext uri="{FF2B5EF4-FFF2-40B4-BE49-F238E27FC236}">
              <a16:creationId xmlns:a16="http://schemas.microsoft.com/office/drawing/2014/main" id="{4316EE5A-588C-10E5-114B-D151522141F1}"/>
            </a:ext>
          </a:extLst>
        </xdr:cNvPr>
        <xdr:cNvSpPr>
          <a:spLocks noChangeAspect="1" noChangeArrowheads="1"/>
        </xdr:cNvSpPr>
      </xdr:nvSpPr>
      <xdr:spPr bwMode="auto">
        <a:xfrm>
          <a:off x="655320" y="416737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58953" name="AutoShape 107" descr="ITA">
          <a:extLst>
            <a:ext uri="{FF2B5EF4-FFF2-40B4-BE49-F238E27FC236}">
              <a16:creationId xmlns:a16="http://schemas.microsoft.com/office/drawing/2014/main" id="{0DCAD1CF-3EEE-AEFC-4FCB-F324B56B754C}"/>
            </a:ext>
          </a:extLst>
        </xdr:cNvPr>
        <xdr:cNvSpPr>
          <a:spLocks noChangeAspect="1" noChangeArrowheads="1"/>
        </xdr:cNvSpPr>
      </xdr:nvSpPr>
      <xdr:spPr bwMode="auto">
        <a:xfrm>
          <a:off x="655320" y="416737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60961</xdr:rowOff>
    </xdr:to>
    <xdr:sp macro="" textlink="">
      <xdr:nvSpPr>
        <xdr:cNvPr id="1458954" name="AutoShape 131" descr="ITA">
          <a:extLst>
            <a:ext uri="{FF2B5EF4-FFF2-40B4-BE49-F238E27FC236}">
              <a16:creationId xmlns:a16="http://schemas.microsoft.com/office/drawing/2014/main" id="{5AE0B5B7-B569-B639-3DBD-1EC517EA4E34}"/>
            </a:ext>
          </a:extLst>
        </xdr:cNvPr>
        <xdr:cNvSpPr>
          <a:spLocks noChangeAspect="1" noChangeArrowheads="1"/>
        </xdr:cNvSpPr>
      </xdr:nvSpPr>
      <xdr:spPr bwMode="auto">
        <a:xfrm>
          <a:off x="655320" y="3192780"/>
          <a:ext cx="31242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60961</xdr:rowOff>
    </xdr:to>
    <xdr:sp macro="" textlink="">
      <xdr:nvSpPr>
        <xdr:cNvPr id="1458955" name="AutoShape 134" descr="ITA">
          <a:extLst>
            <a:ext uri="{FF2B5EF4-FFF2-40B4-BE49-F238E27FC236}">
              <a16:creationId xmlns:a16="http://schemas.microsoft.com/office/drawing/2014/main" id="{A5ECFD72-EB76-843A-F698-0065CC66F3C9}"/>
            </a:ext>
          </a:extLst>
        </xdr:cNvPr>
        <xdr:cNvSpPr>
          <a:spLocks noChangeAspect="1" noChangeArrowheads="1"/>
        </xdr:cNvSpPr>
      </xdr:nvSpPr>
      <xdr:spPr bwMode="auto">
        <a:xfrm>
          <a:off x="655320" y="3192780"/>
          <a:ext cx="31242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56" name="AutoShape 51">
          <a:extLst>
            <a:ext uri="{FF2B5EF4-FFF2-40B4-BE49-F238E27FC236}">
              <a16:creationId xmlns:a16="http://schemas.microsoft.com/office/drawing/2014/main" id="{9981DD28-D015-7F44-A7DE-9E1E9A16EC5C}"/>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57" name="AutoShape 61">
          <a:extLst>
            <a:ext uri="{FF2B5EF4-FFF2-40B4-BE49-F238E27FC236}">
              <a16:creationId xmlns:a16="http://schemas.microsoft.com/office/drawing/2014/main" id="{07C79920-F45A-133B-3238-2326638F949F}"/>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58" name="AutoShape 73">
          <a:extLst>
            <a:ext uri="{FF2B5EF4-FFF2-40B4-BE49-F238E27FC236}">
              <a16:creationId xmlns:a16="http://schemas.microsoft.com/office/drawing/2014/main" id="{CC45AB04-9C46-E4F7-7C84-D2D219BB5E4A}"/>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59" name="AutoShape 99">
          <a:extLst>
            <a:ext uri="{FF2B5EF4-FFF2-40B4-BE49-F238E27FC236}">
              <a16:creationId xmlns:a16="http://schemas.microsoft.com/office/drawing/2014/main" id="{FC1995BA-8F2A-062F-4265-D18890EAEE9B}"/>
            </a:ext>
          </a:extLst>
        </xdr:cNvPr>
        <xdr:cNvSpPr>
          <a:spLocks noChangeAspect="1" noChangeArrowheads="1"/>
        </xdr:cNvSpPr>
      </xdr:nvSpPr>
      <xdr:spPr bwMode="auto">
        <a:xfrm>
          <a:off x="655320" y="42702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60" name="AutoShape 167">
          <a:extLst>
            <a:ext uri="{FF2B5EF4-FFF2-40B4-BE49-F238E27FC236}">
              <a16:creationId xmlns:a16="http://schemas.microsoft.com/office/drawing/2014/main" id="{8560B6DA-63FE-E14C-AAAD-D0C7525BC9A7}"/>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61" name="AutoShape 169">
          <a:extLst>
            <a:ext uri="{FF2B5EF4-FFF2-40B4-BE49-F238E27FC236}">
              <a16:creationId xmlns:a16="http://schemas.microsoft.com/office/drawing/2014/main" id="{6BDB0071-C961-9A06-350B-A7E27B992D35}"/>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62" name="AutoShape 171">
          <a:extLst>
            <a:ext uri="{FF2B5EF4-FFF2-40B4-BE49-F238E27FC236}">
              <a16:creationId xmlns:a16="http://schemas.microsoft.com/office/drawing/2014/main" id="{B086793E-7160-7CF7-5330-F4AD539056ED}"/>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8963" name="AutoShape 116" descr="ITA">
          <a:extLst>
            <a:ext uri="{FF2B5EF4-FFF2-40B4-BE49-F238E27FC236}">
              <a16:creationId xmlns:a16="http://schemas.microsoft.com/office/drawing/2014/main" id="{3AA4B348-C451-8389-F7B7-0660734FBB1D}"/>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8964" name="AutoShape 118" descr="ITA">
          <a:extLst>
            <a:ext uri="{FF2B5EF4-FFF2-40B4-BE49-F238E27FC236}">
              <a16:creationId xmlns:a16="http://schemas.microsoft.com/office/drawing/2014/main" id="{518A1B7D-DA0B-9E5D-03C8-2B69D7EC579C}"/>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8965" name="AutoShape 120" descr="ITA">
          <a:extLst>
            <a:ext uri="{FF2B5EF4-FFF2-40B4-BE49-F238E27FC236}">
              <a16:creationId xmlns:a16="http://schemas.microsoft.com/office/drawing/2014/main" id="{579DF282-2228-9A25-5102-30677EDCE6D0}"/>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8966" name="AutoShape 3">
          <a:hlinkClick xmlns:r="http://schemas.openxmlformats.org/officeDocument/2006/relationships" r:id="rId1" tgtFrame="_blank"/>
          <a:extLst>
            <a:ext uri="{FF2B5EF4-FFF2-40B4-BE49-F238E27FC236}">
              <a16:creationId xmlns:a16="http://schemas.microsoft.com/office/drawing/2014/main" id="{09CB90A0-EA71-0653-AC12-4172CC63BF00}"/>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967" name="AutoShape 25">
          <a:extLst>
            <a:ext uri="{FF2B5EF4-FFF2-40B4-BE49-F238E27FC236}">
              <a16:creationId xmlns:a16="http://schemas.microsoft.com/office/drawing/2014/main" id="{3414F576-06D3-4570-7485-058ED2F2F29E}"/>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968" name="AutoShape 27">
          <a:hlinkClick xmlns:r="http://schemas.openxmlformats.org/officeDocument/2006/relationships" r:id="rId1" tgtFrame="_blank"/>
          <a:extLst>
            <a:ext uri="{FF2B5EF4-FFF2-40B4-BE49-F238E27FC236}">
              <a16:creationId xmlns:a16="http://schemas.microsoft.com/office/drawing/2014/main" id="{CA0BE628-A0D6-6B04-644C-60E262BD465C}"/>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969" name="AutoShape 28">
          <a:extLst>
            <a:ext uri="{FF2B5EF4-FFF2-40B4-BE49-F238E27FC236}">
              <a16:creationId xmlns:a16="http://schemas.microsoft.com/office/drawing/2014/main" id="{AF14A1E5-0D76-75C1-61CD-6D58DEF7676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970" name="AutoShape 30">
          <a:hlinkClick xmlns:r="http://schemas.openxmlformats.org/officeDocument/2006/relationships" r:id="rId1" tgtFrame="_blank"/>
          <a:extLst>
            <a:ext uri="{FF2B5EF4-FFF2-40B4-BE49-F238E27FC236}">
              <a16:creationId xmlns:a16="http://schemas.microsoft.com/office/drawing/2014/main" id="{63FACA68-B666-5D43-708F-DD0E47CA08B6}"/>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8971" name="AutoShape 120">
          <a:hlinkClick xmlns:r="http://schemas.openxmlformats.org/officeDocument/2006/relationships" r:id="rId1" tgtFrame="_blank"/>
          <a:extLst>
            <a:ext uri="{FF2B5EF4-FFF2-40B4-BE49-F238E27FC236}">
              <a16:creationId xmlns:a16="http://schemas.microsoft.com/office/drawing/2014/main" id="{6580064D-8256-6545-6A38-BB6FA614F24E}"/>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8972" name="AutoShape 121">
          <a:extLst>
            <a:ext uri="{FF2B5EF4-FFF2-40B4-BE49-F238E27FC236}">
              <a16:creationId xmlns:a16="http://schemas.microsoft.com/office/drawing/2014/main" id="{3AE2A9A7-F6A2-BBD9-E120-48CCB64A9DA3}"/>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8973" name="AutoShape 123">
          <a:hlinkClick xmlns:r="http://schemas.openxmlformats.org/officeDocument/2006/relationships" r:id="rId1" tgtFrame="_blank"/>
          <a:extLst>
            <a:ext uri="{FF2B5EF4-FFF2-40B4-BE49-F238E27FC236}">
              <a16:creationId xmlns:a16="http://schemas.microsoft.com/office/drawing/2014/main" id="{FF853380-035D-E319-F08F-02010B440851}"/>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974" name="AutoShape 55">
          <a:extLst>
            <a:ext uri="{FF2B5EF4-FFF2-40B4-BE49-F238E27FC236}">
              <a16:creationId xmlns:a16="http://schemas.microsoft.com/office/drawing/2014/main" id="{0461C9A4-D517-4B67-89DA-438E17C7CAE9}"/>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8975" name="AutoShape 57">
          <a:hlinkClick xmlns:r="http://schemas.openxmlformats.org/officeDocument/2006/relationships" r:id="rId1" tgtFrame="_blank"/>
          <a:extLst>
            <a:ext uri="{FF2B5EF4-FFF2-40B4-BE49-F238E27FC236}">
              <a16:creationId xmlns:a16="http://schemas.microsoft.com/office/drawing/2014/main" id="{205C73D5-ED5E-59A8-7ACA-BD393B6885D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8976" name="AutoShape 120">
          <a:hlinkClick xmlns:r="http://schemas.openxmlformats.org/officeDocument/2006/relationships" r:id="rId1" tgtFrame="_blank"/>
          <a:extLst>
            <a:ext uri="{FF2B5EF4-FFF2-40B4-BE49-F238E27FC236}">
              <a16:creationId xmlns:a16="http://schemas.microsoft.com/office/drawing/2014/main" id="{5A3370CB-0D79-833D-B078-79CE9470C856}"/>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8977" name="AutoShape 121">
          <a:extLst>
            <a:ext uri="{FF2B5EF4-FFF2-40B4-BE49-F238E27FC236}">
              <a16:creationId xmlns:a16="http://schemas.microsoft.com/office/drawing/2014/main" id="{11F46E46-DF34-3092-50C7-3E5C68880935}"/>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8978" name="AutoShape 123">
          <a:hlinkClick xmlns:r="http://schemas.openxmlformats.org/officeDocument/2006/relationships" r:id="rId1" tgtFrame="_blank"/>
          <a:extLst>
            <a:ext uri="{FF2B5EF4-FFF2-40B4-BE49-F238E27FC236}">
              <a16:creationId xmlns:a16="http://schemas.microsoft.com/office/drawing/2014/main" id="{A3A60BEA-59E1-1995-C5D7-6DFF55E26A11}"/>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58979" name="AutoShape 33">
          <a:extLst>
            <a:ext uri="{FF2B5EF4-FFF2-40B4-BE49-F238E27FC236}">
              <a16:creationId xmlns:a16="http://schemas.microsoft.com/office/drawing/2014/main" id="{B4BB7345-9C2B-C759-ED40-5AD44D695607}"/>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8980" name="AutoShape 75">
          <a:extLst>
            <a:ext uri="{FF2B5EF4-FFF2-40B4-BE49-F238E27FC236}">
              <a16:creationId xmlns:a16="http://schemas.microsoft.com/office/drawing/2014/main" id="{2150C292-B2F6-F32A-4EAD-B123C35B700E}"/>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xdr:row>
      <xdr:rowOff>0</xdr:rowOff>
    </xdr:from>
    <xdr:to>
      <xdr:col>4</xdr:col>
      <xdr:colOff>320038</xdr:colOff>
      <xdr:row>30</xdr:row>
      <xdr:rowOff>45403</xdr:rowOff>
    </xdr:to>
    <xdr:sp macro="" textlink="">
      <xdr:nvSpPr>
        <xdr:cNvPr id="1458981" name="AutoShape 110" descr="ITA">
          <a:extLst>
            <a:ext uri="{FF2B5EF4-FFF2-40B4-BE49-F238E27FC236}">
              <a16:creationId xmlns:a16="http://schemas.microsoft.com/office/drawing/2014/main" id="{8968C241-A6E4-F8CB-C2F7-1B8C037AB12D}"/>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8982" name="AutoShape 108" descr="ITA">
          <a:extLst>
            <a:ext uri="{FF2B5EF4-FFF2-40B4-BE49-F238E27FC236}">
              <a16:creationId xmlns:a16="http://schemas.microsoft.com/office/drawing/2014/main" id="{56E084AB-D695-4699-D0FF-94295C6B63DB}"/>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58983" name="AutoShape 110" descr="ITA">
          <a:extLst>
            <a:ext uri="{FF2B5EF4-FFF2-40B4-BE49-F238E27FC236}">
              <a16:creationId xmlns:a16="http://schemas.microsoft.com/office/drawing/2014/main" id="{E0240D65-0AD1-580F-FC2B-270A4025EE78}"/>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8984" name="AutoShape 114" descr="ITA">
          <a:extLst>
            <a:ext uri="{FF2B5EF4-FFF2-40B4-BE49-F238E27FC236}">
              <a16:creationId xmlns:a16="http://schemas.microsoft.com/office/drawing/2014/main" id="{98E197F8-AE14-3099-BB6F-A03B9827F966}"/>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320040</xdr:colOff>
      <xdr:row>269</xdr:row>
      <xdr:rowOff>76200</xdr:rowOff>
    </xdr:to>
    <xdr:sp macro="" textlink="">
      <xdr:nvSpPr>
        <xdr:cNvPr id="1458985" name="AutoShape 116" descr="ITA">
          <a:extLst>
            <a:ext uri="{FF2B5EF4-FFF2-40B4-BE49-F238E27FC236}">
              <a16:creationId xmlns:a16="http://schemas.microsoft.com/office/drawing/2014/main" id="{61B837F2-5ED1-F807-7200-501B0F8465F9}"/>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320040</xdr:colOff>
      <xdr:row>269</xdr:row>
      <xdr:rowOff>76200</xdr:rowOff>
    </xdr:to>
    <xdr:sp macro="" textlink="">
      <xdr:nvSpPr>
        <xdr:cNvPr id="1458986" name="AutoShape 118" descr="ITA">
          <a:extLst>
            <a:ext uri="{FF2B5EF4-FFF2-40B4-BE49-F238E27FC236}">
              <a16:creationId xmlns:a16="http://schemas.microsoft.com/office/drawing/2014/main" id="{788E42CD-1EF7-CC4C-7AC6-788EC5A91636}"/>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87" name="AutoShape 31">
          <a:extLst>
            <a:ext uri="{FF2B5EF4-FFF2-40B4-BE49-F238E27FC236}">
              <a16:creationId xmlns:a16="http://schemas.microsoft.com/office/drawing/2014/main" id="{FBB369A0-D5C6-A968-D149-FC6778E99CC4}"/>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88" name="AutoShape 33">
          <a:hlinkClick xmlns:r="http://schemas.openxmlformats.org/officeDocument/2006/relationships" r:id="rId1" tgtFrame="_blank"/>
          <a:extLst>
            <a:ext uri="{FF2B5EF4-FFF2-40B4-BE49-F238E27FC236}">
              <a16:creationId xmlns:a16="http://schemas.microsoft.com/office/drawing/2014/main" id="{3836BAF7-18E2-36C5-3646-F41FAA9EAA81}"/>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89" name="AutoShape 34">
          <a:extLst>
            <a:ext uri="{FF2B5EF4-FFF2-40B4-BE49-F238E27FC236}">
              <a16:creationId xmlns:a16="http://schemas.microsoft.com/office/drawing/2014/main" id="{973148D4-9E94-E34F-669B-2B388FF4D45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8990" name="AutoShape 36">
          <a:hlinkClick xmlns:r="http://schemas.openxmlformats.org/officeDocument/2006/relationships" r:id="rId1" tgtFrame="_blank"/>
          <a:extLst>
            <a:ext uri="{FF2B5EF4-FFF2-40B4-BE49-F238E27FC236}">
              <a16:creationId xmlns:a16="http://schemas.microsoft.com/office/drawing/2014/main" id="{EA3742BD-4969-6B33-A121-BC4F6CA4E130}"/>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8991" name="AutoShape 80" descr="ITA">
          <a:extLst>
            <a:ext uri="{FF2B5EF4-FFF2-40B4-BE49-F238E27FC236}">
              <a16:creationId xmlns:a16="http://schemas.microsoft.com/office/drawing/2014/main" id="{47C31D0E-4EF1-4A44-49C1-42A4CBAD19DA}"/>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8992" name="AutoShape 92" descr="ITA">
          <a:extLst>
            <a:ext uri="{FF2B5EF4-FFF2-40B4-BE49-F238E27FC236}">
              <a16:creationId xmlns:a16="http://schemas.microsoft.com/office/drawing/2014/main" id="{3F2A6B06-6056-102F-C954-032B662B3C44}"/>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8993" name="AutoShape 131" descr="ITA">
          <a:extLst>
            <a:ext uri="{FF2B5EF4-FFF2-40B4-BE49-F238E27FC236}">
              <a16:creationId xmlns:a16="http://schemas.microsoft.com/office/drawing/2014/main" id="{625B9F66-6B8A-E068-6360-18DFF78FBFBC}"/>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8994" name="AutoShape 134" descr="ITA">
          <a:extLst>
            <a:ext uri="{FF2B5EF4-FFF2-40B4-BE49-F238E27FC236}">
              <a16:creationId xmlns:a16="http://schemas.microsoft.com/office/drawing/2014/main" id="{547CBB06-425B-30A9-1593-77D8B71F01C8}"/>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85</xdr:row>
      <xdr:rowOff>0</xdr:rowOff>
    </xdr:from>
    <xdr:to>
      <xdr:col>3</xdr:col>
      <xdr:colOff>60960</xdr:colOff>
      <xdr:row>85</xdr:row>
      <xdr:rowOff>60960</xdr:rowOff>
    </xdr:to>
    <xdr:sp macro="" textlink="">
      <xdr:nvSpPr>
        <xdr:cNvPr id="1458995" name="AutoShape 3">
          <a:hlinkClick xmlns:r="http://schemas.openxmlformats.org/officeDocument/2006/relationships" r:id="rId1" tgtFrame="_blank"/>
          <a:extLst>
            <a:ext uri="{FF2B5EF4-FFF2-40B4-BE49-F238E27FC236}">
              <a16:creationId xmlns:a16="http://schemas.microsoft.com/office/drawing/2014/main" id="{35A1E4FA-79CB-39D4-D1C7-85421DDFAF46}"/>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8996" name="AutoShape 25">
          <a:extLst>
            <a:ext uri="{FF2B5EF4-FFF2-40B4-BE49-F238E27FC236}">
              <a16:creationId xmlns:a16="http://schemas.microsoft.com/office/drawing/2014/main" id="{B8641D13-78F2-9C72-B2B3-56D5FEEC72FE}"/>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8997" name="AutoShape 27">
          <a:hlinkClick xmlns:r="http://schemas.openxmlformats.org/officeDocument/2006/relationships" r:id="rId1" tgtFrame="_blank"/>
          <a:extLst>
            <a:ext uri="{FF2B5EF4-FFF2-40B4-BE49-F238E27FC236}">
              <a16:creationId xmlns:a16="http://schemas.microsoft.com/office/drawing/2014/main" id="{42BAE126-3C4B-6BBC-33BC-351F8F15E01A}"/>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8998" name="AutoShape 28">
          <a:extLst>
            <a:ext uri="{FF2B5EF4-FFF2-40B4-BE49-F238E27FC236}">
              <a16:creationId xmlns:a16="http://schemas.microsoft.com/office/drawing/2014/main" id="{8A3557E3-CD6D-8923-A336-1D89B959A933}"/>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8999" name="AutoShape 30">
          <a:hlinkClick xmlns:r="http://schemas.openxmlformats.org/officeDocument/2006/relationships" r:id="rId1" tgtFrame="_blank"/>
          <a:extLst>
            <a:ext uri="{FF2B5EF4-FFF2-40B4-BE49-F238E27FC236}">
              <a16:creationId xmlns:a16="http://schemas.microsoft.com/office/drawing/2014/main" id="{8C8C50A9-86ED-BEBE-FD5D-2ED1144E6946}"/>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000" name="AutoShape 120">
          <a:hlinkClick xmlns:r="http://schemas.openxmlformats.org/officeDocument/2006/relationships" r:id="rId1" tgtFrame="_blank"/>
          <a:extLst>
            <a:ext uri="{FF2B5EF4-FFF2-40B4-BE49-F238E27FC236}">
              <a16:creationId xmlns:a16="http://schemas.microsoft.com/office/drawing/2014/main" id="{39D6263B-3E7C-0253-06F8-C5C8FC65786E}"/>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001" name="AutoShape 121">
          <a:extLst>
            <a:ext uri="{FF2B5EF4-FFF2-40B4-BE49-F238E27FC236}">
              <a16:creationId xmlns:a16="http://schemas.microsoft.com/office/drawing/2014/main" id="{056B29CC-76A2-AFED-9624-E281BD5029AB}"/>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002" name="AutoShape 123">
          <a:hlinkClick xmlns:r="http://schemas.openxmlformats.org/officeDocument/2006/relationships" r:id="rId1" tgtFrame="_blank"/>
          <a:extLst>
            <a:ext uri="{FF2B5EF4-FFF2-40B4-BE49-F238E27FC236}">
              <a16:creationId xmlns:a16="http://schemas.microsoft.com/office/drawing/2014/main" id="{37AB07E0-33AB-3B0A-A97D-27F58E83AA2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003" name="AutoShape 55">
          <a:extLst>
            <a:ext uri="{FF2B5EF4-FFF2-40B4-BE49-F238E27FC236}">
              <a16:creationId xmlns:a16="http://schemas.microsoft.com/office/drawing/2014/main" id="{8AA65335-69AB-0797-3EEF-D35DA66F1D07}"/>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004" name="AutoShape 57">
          <a:hlinkClick xmlns:r="http://schemas.openxmlformats.org/officeDocument/2006/relationships" r:id="rId1" tgtFrame="_blank"/>
          <a:extLst>
            <a:ext uri="{FF2B5EF4-FFF2-40B4-BE49-F238E27FC236}">
              <a16:creationId xmlns:a16="http://schemas.microsoft.com/office/drawing/2014/main" id="{21132B11-048B-AC41-B755-FB6BBE66D7AF}"/>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9005" name="AutoShape 120">
          <a:hlinkClick xmlns:r="http://schemas.openxmlformats.org/officeDocument/2006/relationships" r:id="rId1" tgtFrame="_blank"/>
          <a:extLst>
            <a:ext uri="{FF2B5EF4-FFF2-40B4-BE49-F238E27FC236}">
              <a16:creationId xmlns:a16="http://schemas.microsoft.com/office/drawing/2014/main" id="{6C2B7E56-7BD5-70C3-33EF-EC1FE6D5737F}"/>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9006" name="AutoShape 121">
          <a:extLst>
            <a:ext uri="{FF2B5EF4-FFF2-40B4-BE49-F238E27FC236}">
              <a16:creationId xmlns:a16="http://schemas.microsoft.com/office/drawing/2014/main" id="{CC7651C6-C7E3-F23D-CAA3-B3702D7BDF2E}"/>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59008" name="AutoShape 33">
          <a:extLst>
            <a:ext uri="{FF2B5EF4-FFF2-40B4-BE49-F238E27FC236}">
              <a16:creationId xmlns:a16="http://schemas.microsoft.com/office/drawing/2014/main" id="{2E37DE05-86E2-7EB4-2D28-1629702C4B86}"/>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009" name="AutoShape 43">
          <a:extLst>
            <a:ext uri="{FF2B5EF4-FFF2-40B4-BE49-F238E27FC236}">
              <a16:creationId xmlns:a16="http://schemas.microsoft.com/office/drawing/2014/main" id="{26822855-5B58-008F-3271-3E2AEB8F059A}"/>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010" name="AutoShape 75">
          <a:extLst>
            <a:ext uri="{FF2B5EF4-FFF2-40B4-BE49-F238E27FC236}">
              <a16:creationId xmlns:a16="http://schemas.microsoft.com/office/drawing/2014/main" id="{DDB260B7-FE10-8097-510C-230731450508}"/>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228</xdr:row>
      <xdr:rowOff>0</xdr:rowOff>
    </xdr:from>
    <xdr:to>
      <xdr:col>4</xdr:col>
      <xdr:colOff>320038</xdr:colOff>
      <xdr:row>229</xdr:row>
      <xdr:rowOff>76199</xdr:rowOff>
    </xdr:to>
    <xdr:sp macro="" textlink="">
      <xdr:nvSpPr>
        <xdr:cNvPr id="1459011" name="AutoShape 110" descr="ITA">
          <a:extLst>
            <a:ext uri="{FF2B5EF4-FFF2-40B4-BE49-F238E27FC236}">
              <a16:creationId xmlns:a16="http://schemas.microsoft.com/office/drawing/2014/main" id="{F6F75907-ACDF-414F-AC2D-66A03EA1B836}"/>
            </a:ext>
          </a:extLst>
        </xdr:cNvPr>
        <xdr:cNvSpPr>
          <a:spLocks noChangeAspect="1" noChangeArrowheads="1"/>
        </xdr:cNvSpPr>
      </xdr:nvSpPr>
      <xdr:spPr bwMode="auto">
        <a:xfrm>
          <a:off x="220980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320040</xdr:colOff>
      <xdr:row>229</xdr:row>
      <xdr:rowOff>76199</xdr:rowOff>
    </xdr:to>
    <xdr:sp macro="" textlink="">
      <xdr:nvSpPr>
        <xdr:cNvPr id="1459012" name="AutoShape 108" descr="ITA">
          <a:extLst>
            <a:ext uri="{FF2B5EF4-FFF2-40B4-BE49-F238E27FC236}">
              <a16:creationId xmlns:a16="http://schemas.microsoft.com/office/drawing/2014/main" id="{66B68149-8930-7247-2005-E50C640972B3}"/>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320040</xdr:colOff>
      <xdr:row>229</xdr:row>
      <xdr:rowOff>76199</xdr:rowOff>
    </xdr:to>
    <xdr:sp macro="" textlink="">
      <xdr:nvSpPr>
        <xdr:cNvPr id="1459014" name="AutoShape 114" descr="ITA">
          <a:extLst>
            <a:ext uri="{FF2B5EF4-FFF2-40B4-BE49-F238E27FC236}">
              <a16:creationId xmlns:a16="http://schemas.microsoft.com/office/drawing/2014/main" id="{7FC18123-AE0A-598B-2A85-53CEFEE18557}"/>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015" name="AutoShape 116" descr="ITA">
          <a:extLst>
            <a:ext uri="{FF2B5EF4-FFF2-40B4-BE49-F238E27FC236}">
              <a16:creationId xmlns:a16="http://schemas.microsoft.com/office/drawing/2014/main" id="{027692BE-21E1-ACFA-13EC-B0E3DD9755CA}"/>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016" name="AutoShape 118" descr="ITA">
          <a:extLst>
            <a:ext uri="{FF2B5EF4-FFF2-40B4-BE49-F238E27FC236}">
              <a16:creationId xmlns:a16="http://schemas.microsoft.com/office/drawing/2014/main" id="{22FAD998-31EE-F49E-C1D4-E5EC47F177AD}"/>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017" name="AutoShape 31">
          <a:extLst>
            <a:ext uri="{FF2B5EF4-FFF2-40B4-BE49-F238E27FC236}">
              <a16:creationId xmlns:a16="http://schemas.microsoft.com/office/drawing/2014/main" id="{28BCB130-65F6-AF0B-F1A2-80896947B5C0}"/>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018" name="AutoShape 33">
          <a:hlinkClick xmlns:r="http://schemas.openxmlformats.org/officeDocument/2006/relationships" r:id="rId1" tgtFrame="_blank"/>
          <a:extLst>
            <a:ext uri="{FF2B5EF4-FFF2-40B4-BE49-F238E27FC236}">
              <a16:creationId xmlns:a16="http://schemas.microsoft.com/office/drawing/2014/main" id="{53B2A0A4-8C60-84E5-DEF6-C687C1AC883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019" name="AutoShape 34">
          <a:extLst>
            <a:ext uri="{FF2B5EF4-FFF2-40B4-BE49-F238E27FC236}">
              <a16:creationId xmlns:a16="http://schemas.microsoft.com/office/drawing/2014/main" id="{76462C91-F10B-70FC-D2C0-ED6B4422AD90}"/>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020" name="AutoShape 36">
          <a:hlinkClick xmlns:r="http://schemas.openxmlformats.org/officeDocument/2006/relationships" r:id="rId1" tgtFrame="_blank"/>
          <a:extLst>
            <a:ext uri="{FF2B5EF4-FFF2-40B4-BE49-F238E27FC236}">
              <a16:creationId xmlns:a16="http://schemas.microsoft.com/office/drawing/2014/main" id="{BFBCF645-8403-0A9D-5D3D-8F5914FEB357}"/>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021" name="AutoShape 80" descr="ITA">
          <a:extLst>
            <a:ext uri="{FF2B5EF4-FFF2-40B4-BE49-F238E27FC236}">
              <a16:creationId xmlns:a16="http://schemas.microsoft.com/office/drawing/2014/main" id="{1B5A46C0-118F-A69B-6E3F-97955A27E4D7}"/>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022" name="AutoShape 92" descr="ITA">
          <a:extLst>
            <a:ext uri="{FF2B5EF4-FFF2-40B4-BE49-F238E27FC236}">
              <a16:creationId xmlns:a16="http://schemas.microsoft.com/office/drawing/2014/main" id="{0B5A5585-3F0D-969B-4CD6-365E64841BC0}"/>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023" name="AutoShape 131" descr="ITA">
          <a:extLst>
            <a:ext uri="{FF2B5EF4-FFF2-40B4-BE49-F238E27FC236}">
              <a16:creationId xmlns:a16="http://schemas.microsoft.com/office/drawing/2014/main" id="{85759925-EFF2-EABC-9EEB-64774F706F26}"/>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024" name="AutoShape 134" descr="ITA">
          <a:extLst>
            <a:ext uri="{FF2B5EF4-FFF2-40B4-BE49-F238E27FC236}">
              <a16:creationId xmlns:a16="http://schemas.microsoft.com/office/drawing/2014/main" id="{B93214AB-CD17-867F-A01B-6DDA025A73CF}"/>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31</xdr:row>
      <xdr:rowOff>0</xdr:rowOff>
    </xdr:from>
    <xdr:to>
      <xdr:col>6</xdr:col>
      <xdr:colOff>60960</xdr:colOff>
      <xdr:row>31</xdr:row>
      <xdr:rowOff>60960</xdr:rowOff>
    </xdr:to>
    <xdr:sp macro="" textlink="">
      <xdr:nvSpPr>
        <xdr:cNvPr id="1459025" name="AutoShape 3">
          <a:hlinkClick xmlns:r="http://schemas.openxmlformats.org/officeDocument/2006/relationships" r:id="rId1" tgtFrame="_blank"/>
          <a:extLst>
            <a:ext uri="{FF2B5EF4-FFF2-40B4-BE49-F238E27FC236}">
              <a16:creationId xmlns:a16="http://schemas.microsoft.com/office/drawing/2014/main" id="{7A0D7062-9944-32FC-A02D-9A013571381A}"/>
            </a:ext>
          </a:extLst>
        </xdr:cNvPr>
        <xdr:cNvSpPr>
          <a:spLocks noChangeAspect="1" noChangeArrowheads="1"/>
        </xdr:cNvSpPr>
      </xdr:nvSpPr>
      <xdr:spPr bwMode="auto">
        <a:xfrm>
          <a:off x="41757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35</xdr:row>
      <xdr:rowOff>0</xdr:rowOff>
    </xdr:from>
    <xdr:to>
      <xdr:col>5</xdr:col>
      <xdr:colOff>60960</xdr:colOff>
      <xdr:row>35</xdr:row>
      <xdr:rowOff>60960</xdr:rowOff>
    </xdr:to>
    <xdr:sp macro="" textlink="">
      <xdr:nvSpPr>
        <xdr:cNvPr id="1459026" name="AutoShape 4">
          <a:extLst>
            <a:ext uri="{FF2B5EF4-FFF2-40B4-BE49-F238E27FC236}">
              <a16:creationId xmlns:a16="http://schemas.microsoft.com/office/drawing/2014/main" id="{9CCAA94D-3317-42D9-D734-72B89CB006D9}"/>
            </a:ext>
          </a:extLst>
        </xdr:cNvPr>
        <xdr:cNvSpPr>
          <a:spLocks noChangeAspect="1" noChangeArrowheads="1"/>
        </xdr:cNvSpPr>
      </xdr:nvSpPr>
      <xdr:spPr bwMode="auto">
        <a:xfrm>
          <a:off x="376428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9027" name="AutoShape 6">
          <a:hlinkClick xmlns:r="http://schemas.openxmlformats.org/officeDocument/2006/relationships" r:id="rId1" tgtFrame="_blank"/>
          <a:extLst>
            <a:ext uri="{FF2B5EF4-FFF2-40B4-BE49-F238E27FC236}">
              <a16:creationId xmlns:a16="http://schemas.microsoft.com/office/drawing/2014/main" id="{7B89B91D-408E-BE3B-86A8-BC29571A32A2}"/>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28" name="AutoShape 25">
          <a:extLst>
            <a:ext uri="{FF2B5EF4-FFF2-40B4-BE49-F238E27FC236}">
              <a16:creationId xmlns:a16="http://schemas.microsoft.com/office/drawing/2014/main" id="{AC7B9A43-688C-ABAA-F35E-608B15B4640E}"/>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29" name="AutoShape 27">
          <a:hlinkClick xmlns:r="http://schemas.openxmlformats.org/officeDocument/2006/relationships" r:id="rId1" tgtFrame="_blank"/>
          <a:extLst>
            <a:ext uri="{FF2B5EF4-FFF2-40B4-BE49-F238E27FC236}">
              <a16:creationId xmlns:a16="http://schemas.microsoft.com/office/drawing/2014/main" id="{7E9AD020-059C-C1D8-3FC3-F157F3A1D643}"/>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30" name="AutoShape 28">
          <a:extLst>
            <a:ext uri="{FF2B5EF4-FFF2-40B4-BE49-F238E27FC236}">
              <a16:creationId xmlns:a16="http://schemas.microsoft.com/office/drawing/2014/main" id="{6ABB12EF-4C83-1AD2-EBF1-7E9740D17D4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31" name="AutoShape 30">
          <a:hlinkClick xmlns:r="http://schemas.openxmlformats.org/officeDocument/2006/relationships" r:id="rId1" tgtFrame="_blank"/>
          <a:extLst>
            <a:ext uri="{FF2B5EF4-FFF2-40B4-BE49-F238E27FC236}">
              <a16:creationId xmlns:a16="http://schemas.microsoft.com/office/drawing/2014/main" id="{81A66686-A19E-AFD4-B63E-B6BB058FEF5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032" name="AutoShape 52">
          <a:extLst>
            <a:ext uri="{FF2B5EF4-FFF2-40B4-BE49-F238E27FC236}">
              <a16:creationId xmlns:a16="http://schemas.microsoft.com/office/drawing/2014/main" id="{119D80AF-816B-CD2A-61FC-594617867956}"/>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033" name="AutoShape 54">
          <a:hlinkClick xmlns:r="http://schemas.openxmlformats.org/officeDocument/2006/relationships" r:id="rId1" tgtFrame="_blank"/>
          <a:extLst>
            <a:ext uri="{FF2B5EF4-FFF2-40B4-BE49-F238E27FC236}">
              <a16:creationId xmlns:a16="http://schemas.microsoft.com/office/drawing/2014/main" id="{CC6BFEF5-B9EC-1F0C-1A7C-55F5D55D5DA7}"/>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034" name="AutoShape 55">
          <a:extLst>
            <a:ext uri="{FF2B5EF4-FFF2-40B4-BE49-F238E27FC236}">
              <a16:creationId xmlns:a16="http://schemas.microsoft.com/office/drawing/2014/main" id="{CA5CCED1-70E3-3A5C-E5BF-DDD44D9842C0}"/>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035" name="AutoShape 57">
          <a:hlinkClick xmlns:r="http://schemas.openxmlformats.org/officeDocument/2006/relationships" r:id="rId1" tgtFrame="_blank"/>
          <a:extLst>
            <a:ext uri="{FF2B5EF4-FFF2-40B4-BE49-F238E27FC236}">
              <a16:creationId xmlns:a16="http://schemas.microsoft.com/office/drawing/2014/main" id="{A3AEA5BD-C5B8-9D4B-2864-B66A4A83EF0C}"/>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298</xdr:row>
      <xdr:rowOff>0</xdr:rowOff>
    </xdr:from>
    <xdr:to>
      <xdr:col>6</xdr:col>
      <xdr:colOff>60960</xdr:colOff>
      <xdr:row>298</xdr:row>
      <xdr:rowOff>60960</xdr:rowOff>
    </xdr:to>
    <xdr:sp macro="" textlink="">
      <xdr:nvSpPr>
        <xdr:cNvPr id="1459036" name="AutoShape 120">
          <a:hlinkClick xmlns:r="http://schemas.openxmlformats.org/officeDocument/2006/relationships" r:id="rId1" tgtFrame="_blank"/>
          <a:extLst>
            <a:ext uri="{FF2B5EF4-FFF2-40B4-BE49-F238E27FC236}">
              <a16:creationId xmlns:a16="http://schemas.microsoft.com/office/drawing/2014/main" id="{F254AD48-8CE4-0EE5-7456-51E1C7AAED86}"/>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298</xdr:row>
      <xdr:rowOff>0</xdr:rowOff>
    </xdr:from>
    <xdr:to>
      <xdr:col>6</xdr:col>
      <xdr:colOff>60960</xdr:colOff>
      <xdr:row>298</xdr:row>
      <xdr:rowOff>60960</xdr:rowOff>
    </xdr:to>
    <xdr:sp macro="" textlink="">
      <xdr:nvSpPr>
        <xdr:cNvPr id="1459037" name="AutoShape 121">
          <a:extLst>
            <a:ext uri="{FF2B5EF4-FFF2-40B4-BE49-F238E27FC236}">
              <a16:creationId xmlns:a16="http://schemas.microsoft.com/office/drawing/2014/main" id="{EA8B9CDD-B170-1D60-0E93-98A591616374}"/>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298</xdr:row>
      <xdr:rowOff>0</xdr:rowOff>
    </xdr:from>
    <xdr:to>
      <xdr:col>6</xdr:col>
      <xdr:colOff>60960</xdr:colOff>
      <xdr:row>298</xdr:row>
      <xdr:rowOff>60960</xdr:rowOff>
    </xdr:to>
    <xdr:sp macro="" textlink="">
      <xdr:nvSpPr>
        <xdr:cNvPr id="1459038" name="AutoShape 123">
          <a:hlinkClick xmlns:r="http://schemas.openxmlformats.org/officeDocument/2006/relationships" r:id="rId1" tgtFrame="_blank"/>
          <a:extLst>
            <a:ext uri="{FF2B5EF4-FFF2-40B4-BE49-F238E27FC236}">
              <a16:creationId xmlns:a16="http://schemas.microsoft.com/office/drawing/2014/main" id="{7428E387-639A-DDED-73E3-7786D24EFA98}"/>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272</xdr:row>
      <xdr:rowOff>0</xdr:rowOff>
    </xdr:from>
    <xdr:to>
      <xdr:col>6</xdr:col>
      <xdr:colOff>60960</xdr:colOff>
      <xdr:row>272</xdr:row>
      <xdr:rowOff>60960</xdr:rowOff>
    </xdr:to>
    <xdr:sp macro="" textlink="">
      <xdr:nvSpPr>
        <xdr:cNvPr id="1459039" name="AutoShape 133">
          <a:extLst>
            <a:ext uri="{FF2B5EF4-FFF2-40B4-BE49-F238E27FC236}">
              <a16:creationId xmlns:a16="http://schemas.microsoft.com/office/drawing/2014/main" id="{27132C51-1718-2F9B-80B3-FEEBF9F7A1F8}"/>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272</xdr:row>
      <xdr:rowOff>0</xdr:rowOff>
    </xdr:from>
    <xdr:to>
      <xdr:col>6</xdr:col>
      <xdr:colOff>60960</xdr:colOff>
      <xdr:row>272</xdr:row>
      <xdr:rowOff>60960</xdr:rowOff>
    </xdr:to>
    <xdr:sp macro="" textlink="">
      <xdr:nvSpPr>
        <xdr:cNvPr id="1459040" name="AutoShape 135">
          <a:hlinkClick xmlns:r="http://schemas.openxmlformats.org/officeDocument/2006/relationships" r:id="rId1" tgtFrame="_blank"/>
          <a:extLst>
            <a:ext uri="{FF2B5EF4-FFF2-40B4-BE49-F238E27FC236}">
              <a16:creationId xmlns:a16="http://schemas.microsoft.com/office/drawing/2014/main" id="{5C92B232-828C-A296-C026-5F684CC2D7D6}"/>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041" name="AutoShape 4">
          <a:extLst>
            <a:ext uri="{FF2B5EF4-FFF2-40B4-BE49-F238E27FC236}">
              <a16:creationId xmlns:a16="http://schemas.microsoft.com/office/drawing/2014/main" id="{7B4B7B99-72A2-D66E-B579-6AF3E1301EDF}"/>
            </a:ext>
          </a:extLst>
        </xdr:cNvPr>
        <xdr:cNvSpPr>
          <a:spLocks noChangeAspect="1" noChangeArrowheads="1"/>
        </xdr:cNvSpPr>
      </xdr:nvSpPr>
      <xdr:spPr bwMode="auto">
        <a:xfrm>
          <a:off x="376428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042" name="AutoShape 55">
          <a:extLst>
            <a:ext uri="{FF2B5EF4-FFF2-40B4-BE49-F238E27FC236}">
              <a16:creationId xmlns:a16="http://schemas.microsoft.com/office/drawing/2014/main" id="{D3E93DF3-508F-264A-0988-BD0F4E68973F}"/>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043" name="AutoShape 57">
          <a:hlinkClick xmlns:r="http://schemas.openxmlformats.org/officeDocument/2006/relationships" r:id="rId1" tgtFrame="_blank"/>
          <a:extLst>
            <a:ext uri="{FF2B5EF4-FFF2-40B4-BE49-F238E27FC236}">
              <a16:creationId xmlns:a16="http://schemas.microsoft.com/office/drawing/2014/main" id="{DB80654F-33E5-D1FC-F6FE-42B8FFD6F9AF}"/>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9044" name="AutoShape 120">
          <a:hlinkClick xmlns:r="http://schemas.openxmlformats.org/officeDocument/2006/relationships" r:id="rId1" tgtFrame="_blank"/>
          <a:extLst>
            <a:ext uri="{FF2B5EF4-FFF2-40B4-BE49-F238E27FC236}">
              <a16:creationId xmlns:a16="http://schemas.microsoft.com/office/drawing/2014/main" id="{07EC6BFC-38A3-9D96-35A9-D36B16C40F09}"/>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9045" name="AutoShape 121">
          <a:extLst>
            <a:ext uri="{FF2B5EF4-FFF2-40B4-BE49-F238E27FC236}">
              <a16:creationId xmlns:a16="http://schemas.microsoft.com/office/drawing/2014/main" id="{2A14EBE7-BE7D-EA69-D160-A27B14C97178}"/>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9046" name="AutoShape 123">
          <a:hlinkClick xmlns:r="http://schemas.openxmlformats.org/officeDocument/2006/relationships" r:id="rId1" tgtFrame="_blank"/>
          <a:extLst>
            <a:ext uri="{FF2B5EF4-FFF2-40B4-BE49-F238E27FC236}">
              <a16:creationId xmlns:a16="http://schemas.microsoft.com/office/drawing/2014/main" id="{5D6E072E-1F4C-87A7-A34B-6E07DB1AD409}"/>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9047" name="AutoShape 31">
          <a:extLst>
            <a:ext uri="{FF2B5EF4-FFF2-40B4-BE49-F238E27FC236}">
              <a16:creationId xmlns:a16="http://schemas.microsoft.com/office/drawing/2014/main" id="{F1E25905-E1F6-7047-9B4E-7A63E94E0F4E}"/>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235</xdr:row>
      <xdr:rowOff>0</xdr:rowOff>
    </xdr:from>
    <xdr:to>
      <xdr:col>6</xdr:col>
      <xdr:colOff>60960</xdr:colOff>
      <xdr:row>235</xdr:row>
      <xdr:rowOff>60960</xdr:rowOff>
    </xdr:to>
    <xdr:sp macro="" textlink="">
      <xdr:nvSpPr>
        <xdr:cNvPr id="1459048" name="AutoShape 33">
          <a:extLst>
            <a:ext uri="{FF2B5EF4-FFF2-40B4-BE49-F238E27FC236}">
              <a16:creationId xmlns:a16="http://schemas.microsoft.com/office/drawing/2014/main" id="{3FF0BE10-68C1-13F1-9F84-F70692087496}"/>
            </a:ext>
          </a:extLst>
        </xdr:cNvPr>
        <xdr:cNvSpPr>
          <a:spLocks noChangeAspect="1" noChangeArrowheads="1"/>
        </xdr:cNvSpPr>
      </xdr:nvSpPr>
      <xdr:spPr bwMode="auto">
        <a:xfrm>
          <a:off x="417576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205</xdr:row>
      <xdr:rowOff>0</xdr:rowOff>
    </xdr:from>
    <xdr:to>
      <xdr:col>6</xdr:col>
      <xdr:colOff>60960</xdr:colOff>
      <xdr:row>205</xdr:row>
      <xdr:rowOff>60960</xdr:rowOff>
    </xdr:to>
    <xdr:sp macro="" textlink="">
      <xdr:nvSpPr>
        <xdr:cNvPr id="1459049" name="AutoShape 19">
          <a:extLst>
            <a:ext uri="{FF2B5EF4-FFF2-40B4-BE49-F238E27FC236}">
              <a16:creationId xmlns:a16="http://schemas.microsoft.com/office/drawing/2014/main" id="{A0CFC0AF-F9E8-2E28-2FCA-1C6B3A261F24}"/>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60960</xdr:colOff>
      <xdr:row>3</xdr:row>
      <xdr:rowOff>60960</xdr:rowOff>
    </xdr:to>
    <xdr:sp macro="" textlink="">
      <xdr:nvSpPr>
        <xdr:cNvPr id="1459050" name="AutoShape 43">
          <a:extLst>
            <a:ext uri="{FF2B5EF4-FFF2-40B4-BE49-F238E27FC236}">
              <a16:creationId xmlns:a16="http://schemas.microsoft.com/office/drawing/2014/main" id="{AB22C0E5-7442-3D6B-9617-1CD7CA64605A}"/>
            </a:ext>
          </a:extLst>
        </xdr:cNvPr>
        <xdr:cNvSpPr>
          <a:spLocks noChangeAspect="1" noChangeArrowheads="1"/>
        </xdr:cNvSpPr>
      </xdr:nvSpPr>
      <xdr:spPr bwMode="auto">
        <a:xfrm>
          <a:off x="4175760" y="2253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051" name="AutoShape 65">
          <a:extLst>
            <a:ext uri="{FF2B5EF4-FFF2-40B4-BE49-F238E27FC236}">
              <a16:creationId xmlns:a16="http://schemas.microsoft.com/office/drawing/2014/main" id="{D1426A19-5AAD-4421-4637-812C45E651AE}"/>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269</xdr:row>
      <xdr:rowOff>0</xdr:rowOff>
    </xdr:from>
    <xdr:to>
      <xdr:col>5</xdr:col>
      <xdr:colOff>312420</xdr:colOff>
      <xdr:row>270</xdr:row>
      <xdr:rowOff>76200</xdr:rowOff>
    </xdr:to>
    <xdr:sp macro="" textlink="">
      <xdr:nvSpPr>
        <xdr:cNvPr id="1459052" name="AutoShape 70" descr="ITA">
          <a:extLst>
            <a:ext uri="{FF2B5EF4-FFF2-40B4-BE49-F238E27FC236}">
              <a16:creationId xmlns:a16="http://schemas.microsoft.com/office/drawing/2014/main" id="{6B1A66A9-2B37-82E1-9131-6B77CE92486A}"/>
            </a:ext>
          </a:extLst>
        </xdr:cNvPr>
        <xdr:cNvSpPr>
          <a:spLocks noChangeAspect="1" noChangeArrowheads="1"/>
        </xdr:cNvSpPr>
      </xdr:nvSpPr>
      <xdr:spPr bwMode="auto">
        <a:xfrm>
          <a:off x="3764280" y="128701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25</xdr:row>
      <xdr:rowOff>0</xdr:rowOff>
    </xdr:from>
    <xdr:to>
      <xdr:col>6</xdr:col>
      <xdr:colOff>60960</xdr:colOff>
      <xdr:row>25</xdr:row>
      <xdr:rowOff>60960</xdr:rowOff>
    </xdr:to>
    <xdr:sp macro="" textlink="">
      <xdr:nvSpPr>
        <xdr:cNvPr id="1459053" name="AutoShape 75">
          <a:extLst>
            <a:ext uri="{FF2B5EF4-FFF2-40B4-BE49-F238E27FC236}">
              <a16:creationId xmlns:a16="http://schemas.microsoft.com/office/drawing/2014/main" id="{9522C606-1D60-4C86-CDD9-5B34E44D3075}"/>
            </a:ext>
          </a:extLst>
        </xdr:cNvPr>
        <xdr:cNvSpPr>
          <a:spLocks noChangeAspect="1" noChangeArrowheads="1"/>
        </xdr:cNvSpPr>
      </xdr:nvSpPr>
      <xdr:spPr bwMode="auto">
        <a:xfrm>
          <a:off x="417576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054" name="AutoShape 9">
          <a:extLst>
            <a:ext uri="{FF2B5EF4-FFF2-40B4-BE49-F238E27FC236}">
              <a16:creationId xmlns:a16="http://schemas.microsoft.com/office/drawing/2014/main" id="{5CC186E4-3DC6-13CD-D730-F44186D2E1D1}"/>
            </a:ext>
          </a:extLst>
        </xdr:cNvPr>
        <xdr:cNvSpPr>
          <a:spLocks noChangeAspect="1" noChangeArrowheads="1"/>
        </xdr:cNvSpPr>
      </xdr:nvSpPr>
      <xdr:spPr bwMode="auto">
        <a:xfrm>
          <a:off x="376428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312420</xdr:colOff>
      <xdr:row>300</xdr:row>
      <xdr:rowOff>76202</xdr:rowOff>
    </xdr:to>
    <xdr:sp macro="" textlink="">
      <xdr:nvSpPr>
        <xdr:cNvPr id="1459055" name="AutoShape 102" descr="ITA">
          <a:extLst>
            <a:ext uri="{FF2B5EF4-FFF2-40B4-BE49-F238E27FC236}">
              <a16:creationId xmlns:a16="http://schemas.microsoft.com/office/drawing/2014/main" id="{B5494814-52E2-CB02-7E85-23AB47EF5EB3}"/>
            </a:ext>
          </a:extLst>
        </xdr:cNvPr>
        <xdr:cNvSpPr>
          <a:spLocks noChangeAspect="1" noChangeArrowheads="1"/>
        </xdr:cNvSpPr>
      </xdr:nvSpPr>
      <xdr:spPr bwMode="auto">
        <a:xfrm>
          <a:off x="3764280" y="521665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59</xdr:row>
      <xdr:rowOff>0</xdr:rowOff>
    </xdr:from>
    <xdr:to>
      <xdr:col>5</xdr:col>
      <xdr:colOff>312420</xdr:colOff>
      <xdr:row>60</xdr:row>
      <xdr:rowOff>91441</xdr:rowOff>
    </xdr:to>
    <xdr:sp macro="" textlink="">
      <xdr:nvSpPr>
        <xdr:cNvPr id="1459056" name="AutoShape 128" descr="ITA">
          <a:extLst>
            <a:ext uri="{FF2B5EF4-FFF2-40B4-BE49-F238E27FC236}">
              <a16:creationId xmlns:a16="http://schemas.microsoft.com/office/drawing/2014/main" id="{62F1676A-8DE6-19C1-58A6-A36F1E53BAA2}"/>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132</xdr:row>
      <xdr:rowOff>0</xdr:rowOff>
    </xdr:from>
    <xdr:to>
      <xdr:col>6</xdr:col>
      <xdr:colOff>320040</xdr:colOff>
      <xdr:row>133</xdr:row>
      <xdr:rowOff>91440</xdr:rowOff>
    </xdr:to>
    <xdr:sp macro="" textlink="">
      <xdr:nvSpPr>
        <xdr:cNvPr id="1459057" name="AutoShape 108" descr="ITA">
          <a:extLst>
            <a:ext uri="{FF2B5EF4-FFF2-40B4-BE49-F238E27FC236}">
              <a16:creationId xmlns:a16="http://schemas.microsoft.com/office/drawing/2014/main" id="{F2D49F42-8ACD-9FE2-303A-5EC868E3B0B5}"/>
            </a:ext>
          </a:extLst>
        </xdr:cNvPr>
        <xdr:cNvSpPr>
          <a:spLocks noChangeAspect="1" noChangeArrowheads="1"/>
        </xdr:cNvSpPr>
      </xdr:nvSpPr>
      <xdr:spPr bwMode="auto">
        <a:xfrm>
          <a:off x="417576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132</xdr:row>
      <xdr:rowOff>0</xdr:rowOff>
    </xdr:from>
    <xdr:to>
      <xdr:col>6</xdr:col>
      <xdr:colOff>320040</xdr:colOff>
      <xdr:row>133</xdr:row>
      <xdr:rowOff>91440</xdr:rowOff>
    </xdr:to>
    <xdr:sp macro="" textlink="">
      <xdr:nvSpPr>
        <xdr:cNvPr id="1459058" name="AutoShape 114" descr="ITA">
          <a:extLst>
            <a:ext uri="{FF2B5EF4-FFF2-40B4-BE49-F238E27FC236}">
              <a16:creationId xmlns:a16="http://schemas.microsoft.com/office/drawing/2014/main" id="{210048A4-84F8-EC1F-90D5-120CD8F38AF2}"/>
            </a:ext>
          </a:extLst>
        </xdr:cNvPr>
        <xdr:cNvSpPr>
          <a:spLocks noChangeAspect="1" noChangeArrowheads="1"/>
        </xdr:cNvSpPr>
      </xdr:nvSpPr>
      <xdr:spPr bwMode="auto">
        <a:xfrm>
          <a:off x="417576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93</xdr:row>
      <xdr:rowOff>0</xdr:rowOff>
    </xdr:from>
    <xdr:to>
      <xdr:col>6</xdr:col>
      <xdr:colOff>320040</xdr:colOff>
      <xdr:row>94</xdr:row>
      <xdr:rowOff>91439</xdr:rowOff>
    </xdr:to>
    <xdr:sp macro="" textlink="">
      <xdr:nvSpPr>
        <xdr:cNvPr id="1459059" name="AutoShape 116" descr="ITA">
          <a:extLst>
            <a:ext uri="{FF2B5EF4-FFF2-40B4-BE49-F238E27FC236}">
              <a16:creationId xmlns:a16="http://schemas.microsoft.com/office/drawing/2014/main" id="{CB7AA875-2A96-DB1A-378F-26382C32617B}"/>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93</xdr:row>
      <xdr:rowOff>0</xdr:rowOff>
    </xdr:from>
    <xdr:to>
      <xdr:col>6</xdr:col>
      <xdr:colOff>320040</xdr:colOff>
      <xdr:row>94</xdr:row>
      <xdr:rowOff>91439</xdr:rowOff>
    </xdr:to>
    <xdr:sp macro="" textlink="">
      <xdr:nvSpPr>
        <xdr:cNvPr id="1459060" name="AutoShape 118" descr="ITA">
          <a:extLst>
            <a:ext uri="{FF2B5EF4-FFF2-40B4-BE49-F238E27FC236}">
              <a16:creationId xmlns:a16="http://schemas.microsoft.com/office/drawing/2014/main" id="{4CCC94FC-AB07-E589-98CC-5B64A1DC8B86}"/>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86</xdr:row>
      <xdr:rowOff>0</xdr:rowOff>
    </xdr:from>
    <xdr:to>
      <xdr:col>6</xdr:col>
      <xdr:colOff>320040</xdr:colOff>
      <xdr:row>87</xdr:row>
      <xdr:rowOff>76203</xdr:rowOff>
    </xdr:to>
    <xdr:sp macro="" textlink="">
      <xdr:nvSpPr>
        <xdr:cNvPr id="1459061" name="AutoShape 120" descr="ITA">
          <a:extLst>
            <a:ext uri="{FF2B5EF4-FFF2-40B4-BE49-F238E27FC236}">
              <a16:creationId xmlns:a16="http://schemas.microsoft.com/office/drawing/2014/main" id="{5653F8BA-A826-3FBE-E815-4561D221A71F}"/>
            </a:ext>
          </a:extLst>
        </xdr:cNvPr>
        <xdr:cNvSpPr>
          <a:spLocks noChangeAspect="1" noChangeArrowheads="1"/>
        </xdr:cNvSpPr>
      </xdr:nvSpPr>
      <xdr:spPr bwMode="auto">
        <a:xfrm>
          <a:off x="4175760" y="3364992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062" name="AutoShape 31">
          <a:extLst>
            <a:ext uri="{FF2B5EF4-FFF2-40B4-BE49-F238E27FC236}">
              <a16:creationId xmlns:a16="http://schemas.microsoft.com/office/drawing/2014/main" id="{73F7D62E-5EEE-6DD2-AA55-4EC3B320EA6A}"/>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063" name="AutoShape 33">
          <a:hlinkClick xmlns:r="http://schemas.openxmlformats.org/officeDocument/2006/relationships" r:id="rId1" tgtFrame="_blank"/>
          <a:extLst>
            <a:ext uri="{FF2B5EF4-FFF2-40B4-BE49-F238E27FC236}">
              <a16:creationId xmlns:a16="http://schemas.microsoft.com/office/drawing/2014/main" id="{38E731DC-A5C9-A769-3C76-ED62E81A6F42}"/>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064" name="AutoShape 34">
          <a:extLst>
            <a:ext uri="{FF2B5EF4-FFF2-40B4-BE49-F238E27FC236}">
              <a16:creationId xmlns:a16="http://schemas.microsoft.com/office/drawing/2014/main" id="{43D92429-3D3F-CC2E-6484-77AA1B58F78E}"/>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065" name="AutoShape 36">
          <a:hlinkClick xmlns:r="http://schemas.openxmlformats.org/officeDocument/2006/relationships" r:id="rId1" tgtFrame="_blank"/>
          <a:extLst>
            <a:ext uri="{FF2B5EF4-FFF2-40B4-BE49-F238E27FC236}">
              <a16:creationId xmlns:a16="http://schemas.microsoft.com/office/drawing/2014/main" id="{30F1C183-CFAC-8ADD-2BDE-0E4044006B3D}"/>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312420</xdr:colOff>
      <xdr:row>73</xdr:row>
      <xdr:rowOff>76197</xdr:rowOff>
    </xdr:to>
    <xdr:sp macro="" textlink="">
      <xdr:nvSpPr>
        <xdr:cNvPr id="1459066" name="AutoShape 80" descr="ITA">
          <a:extLst>
            <a:ext uri="{FF2B5EF4-FFF2-40B4-BE49-F238E27FC236}">
              <a16:creationId xmlns:a16="http://schemas.microsoft.com/office/drawing/2014/main" id="{894196D7-0D16-8EED-9587-AC237D7EE267}"/>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312420</xdr:colOff>
      <xdr:row>73</xdr:row>
      <xdr:rowOff>76197</xdr:rowOff>
    </xdr:to>
    <xdr:sp macro="" textlink="">
      <xdr:nvSpPr>
        <xdr:cNvPr id="1459067" name="AutoShape 92" descr="ITA">
          <a:extLst>
            <a:ext uri="{FF2B5EF4-FFF2-40B4-BE49-F238E27FC236}">
              <a16:creationId xmlns:a16="http://schemas.microsoft.com/office/drawing/2014/main" id="{D5BC615D-A310-5B29-B09E-5665A662400C}"/>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68" name="AutoShape 94">
          <a:extLst>
            <a:ext uri="{FF2B5EF4-FFF2-40B4-BE49-F238E27FC236}">
              <a16:creationId xmlns:a16="http://schemas.microsoft.com/office/drawing/2014/main" id="{AF863AFB-AC37-BA06-CBDE-A8D1760BE37D}"/>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069" name="AutoShape 95" descr="ITA">
          <a:extLst>
            <a:ext uri="{FF2B5EF4-FFF2-40B4-BE49-F238E27FC236}">
              <a16:creationId xmlns:a16="http://schemas.microsoft.com/office/drawing/2014/main" id="{153083E0-9C33-ADBE-893E-C2FD0C180BDF}"/>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70" name="AutoShape 96">
          <a:hlinkClick xmlns:r="http://schemas.openxmlformats.org/officeDocument/2006/relationships" r:id="rId1" tgtFrame="_blank"/>
          <a:extLst>
            <a:ext uri="{FF2B5EF4-FFF2-40B4-BE49-F238E27FC236}">
              <a16:creationId xmlns:a16="http://schemas.microsoft.com/office/drawing/2014/main" id="{71F0DE25-D913-D334-9DFC-EF1D5101E189}"/>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71" name="AutoShape 97">
          <a:extLst>
            <a:ext uri="{FF2B5EF4-FFF2-40B4-BE49-F238E27FC236}">
              <a16:creationId xmlns:a16="http://schemas.microsoft.com/office/drawing/2014/main" id="{3C157233-D733-8BD9-8781-59E33F4032C5}"/>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72" name="AutoShape 99">
          <a:hlinkClick xmlns:r="http://schemas.openxmlformats.org/officeDocument/2006/relationships" r:id="rId1" tgtFrame="_blank"/>
          <a:extLst>
            <a:ext uri="{FF2B5EF4-FFF2-40B4-BE49-F238E27FC236}">
              <a16:creationId xmlns:a16="http://schemas.microsoft.com/office/drawing/2014/main" id="{D224401C-B9EC-4A41-03AD-BFAC56913517}"/>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073" name="AutoShape 95" descr="ITA">
          <a:extLst>
            <a:ext uri="{FF2B5EF4-FFF2-40B4-BE49-F238E27FC236}">
              <a16:creationId xmlns:a16="http://schemas.microsoft.com/office/drawing/2014/main" id="{5A430306-1D0B-E618-C0F1-9728CBD8A477}"/>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074" name="AutoShape 104" descr="ITA">
          <a:extLst>
            <a:ext uri="{FF2B5EF4-FFF2-40B4-BE49-F238E27FC236}">
              <a16:creationId xmlns:a16="http://schemas.microsoft.com/office/drawing/2014/main" id="{5E2EEABF-D2E5-EC17-8912-E9F75A0A71E1}"/>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075" name="AutoShape 107" descr="ITA">
          <a:extLst>
            <a:ext uri="{FF2B5EF4-FFF2-40B4-BE49-F238E27FC236}">
              <a16:creationId xmlns:a16="http://schemas.microsoft.com/office/drawing/2014/main" id="{34E80EFF-4A0F-22BC-1B4F-62ABCBAC757A}"/>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076" name="AutoShape 131" descr="ITA">
          <a:extLst>
            <a:ext uri="{FF2B5EF4-FFF2-40B4-BE49-F238E27FC236}">
              <a16:creationId xmlns:a16="http://schemas.microsoft.com/office/drawing/2014/main" id="{E8653A1C-8A4F-FAE4-4C7D-21AB92E80D2E}"/>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077" name="AutoShape 134" descr="ITA">
          <a:extLst>
            <a:ext uri="{FF2B5EF4-FFF2-40B4-BE49-F238E27FC236}">
              <a16:creationId xmlns:a16="http://schemas.microsoft.com/office/drawing/2014/main" id="{21094E8F-5CD8-C308-2C2B-B6434F82C0FA}"/>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187</xdr:row>
      <xdr:rowOff>0</xdr:rowOff>
    </xdr:from>
    <xdr:to>
      <xdr:col>6</xdr:col>
      <xdr:colOff>60960</xdr:colOff>
      <xdr:row>187</xdr:row>
      <xdr:rowOff>60960</xdr:rowOff>
    </xdr:to>
    <xdr:sp macro="" textlink="">
      <xdr:nvSpPr>
        <xdr:cNvPr id="1459078" name="AutoShape 3">
          <a:hlinkClick xmlns:r="http://schemas.openxmlformats.org/officeDocument/2006/relationships" r:id="rId1" tgtFrame="_blank"/>
          <a:extLst>
            <a:ext uri="{FF2B5EF4-FFF2-40B4-BE49-F238E27FC236}">
              <a16:creationId xmlns:a16="http://schemas.microsoft.com/office/drawing/2014/main" id="{99059A5D-41D7-765E-0338-E99759D01F97}"/>
            </a:ext>
          </a:extLst>
        </xdr:cNvPr>
        <xdr:cNvSpPr>
          <a:spLocks noChangeAspect="1" noChangeArrowheads="1"/>
        </xdr:cNvSpPr>
      </xdr:nvSpPr>
      <xdr:spPr bwMode="auto">
        <a:xfrm>
          <a:off x="417576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182</xdr:row>
      <xdr:rowOff>0</xdr:rowOff>
    </xdr:from>
    <xdr:to>
      <xdr:col>5</xdr:col>
      <xdr:colOff>60960</xdr:colOff>
      <xdr:row>182</xdr:row>
      <xdr:rowOff>60960</xdr:rowOff>
    </xdr:to>
    <xdr:sp macro="" textlink="">
      <xdr:nvSpPr>
        <xdr:cNvPr id="1459079" name="AutoShape 4">
          <a:extLst>
            <a:ext uri="{FF2B5EF4-FFF2-40B4-BE49-F238E27FC236}">
              <a16:creationId xmlns:a16="http://schemas.microsoft.com/office/drawing/2014/main" id="{7318AFEE-C0F9-7EC6-85B4-7A2AA4DA8057}"/>
            </a:ext>
          </a:extLst>
        </xdr:cNvPr>
        <xdr:cNvSpPr>
          <a:spLocks noChangeAspect="1" noChangeArrowheads="1"/>
        </xdr:cNvSpPr>
      </xdr:nvSpPr>
      <xdr:spPr bwMode="auto">
        <a:xfrm>
          <a:off x="376428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282</xdr:row>
      <xdr:rowOff>0</xdr:rowOff>
    </xdr:from>
    <xdr:to>
      <xdr:col>6</xdr:col>
      <xdr:colOff>60960</xdr:colOff>
      <xdr:row>282</xdr:row>
      <xdr:rowOff>60960</xdr:rowOff>
    </xdr:to>
    <xdr:sp macro="" textlink="">
      <xdr:nvSpPr>
        <xdr:cNvPr id="1459080" name="AutoShape 6">
          <a:hlinkClick xmlns:r="http://schemas.openxmlformats.org/officeDocument/2006/relationships" r:id="rId1" tgtFrame="_blank"/>
          <a:extLst>
            <a:ext uri="{FF2B5EF4-FFF2-40B4-BE49-F238E27FC236}">
              <a16:creationId xmlns:a16="http://schemas.microsoft.com/office/drawing/2014/main" id="{5CCCDE9E-6902-BD81-71D3-E2DD2852C30F}"/>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81" name="AutoShape 25">
          <a:extLst>
            <a:ext uri="{FF2B5EF4-FFF2-40B4-BE49-F238E27FC236}">
              <a16:creationId xmlns:a16="http://schemas.microsoft.com/office/drawing/2014/main" id="{07D80E8F-E69B-54AA-D746-ABCD1FD21D59}"/>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82" name="AutoShape 27">
          <a:hlinkClick xmlns:r="http://schemas.openxmlformats.org/officeDocument/2006/relationships" r:id="rId1" tgtFrame="_blank"/>
          <a:extLst>
            <a:ext uri="{FF2B5EF4-FFF2-40B4-BE49-F238E27FC236}">
              <a16:creationId xmlns:a16="http://schemas.microsoft.com/office/drawing/2014/main" id="{6B30C552-70D5-E130-717F-DCD827A1041A}"/>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83" name="AutoShape 28">
          <a:extLst>
            <a:ext uri="{FF2B5EF4-FFF2-40B4-BE49-F238E27FC236}">
              <a16:creationId xmlns:a16="http://schemas.microsoft.com/office/drawing/2014/main" id="{2836DAF6-0DD6-54A2-BE4F-2D8A276FA3AF}"/>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84" name="AutoShape 30">
          <a:hlinkClick xmlns:r="http://schemas.openxmlformats.org/officeDocument/2006/relationships" r:id="rId1" tgtFrame="_blank"/>
          <a:extLst>
            <a:ext uri="{FF2B5EF4-FFF2-40B4-BE49-F238E27FC236}">
              <a16:creationId xmlns:a16="http://schemas.microsoft.com/office/drawing/2014/main" id="{EDA1C809-3509-3012-75AE-93F6FFAAC797}"/>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287</xdr:row>
      <xdr:rowOff>0</xdr:rowOff>
    </xdr:from>
    <xdr:to>
      <xdr:col>6</xdr:col>
      <xdr:colOff>60960</xdr:colOff>
      <xdr:row>287</xdr:row>
      <xdr:rowOff>60960</xdr:rowOff>
    </xdr:to>
    <xdr:sp macro="" textlink="">
      <xdr:nvSpPr>
        <xdr:cNvPr id="1459085" name="AutoShape 52">
          <a:extLst>
            <a:ext uri="{FF2B5EF4-FFF2-40B4-BE49-F238E27FC236}">
              <a16:creationId xmlns:a16="http://schemas.microsoft.com/office/drawing/2014/main" id="{9B6501E9-F811-46BB-2E6A-CC7E9026D92D}"/>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287</xdr:row>
      <xdr:rowOff>0</xdr:rowOff>
    </xdr:from>
    <xdr:to>
      <xdr:col>6</xdr:col>
      <xdr:colOff>60960</xdr:colOff>
      <xdr:row>287</xdr:row>
      <xdr:rowOff>60960</xdr:rowOff>
    </xdr:to>
    <xdr:sp macro="" textlink="">
      <xdr:nvSpPr>
        <xdr:cNvPr id="1459086" name="AutoShape 54">
          <a:hlinkClick xmlns:r="http://schemas.openxmlformats.org/officeDocument/2006/relationships" r:id="rId1" tgtFrame="_blank"/>
          <a:extLst>
            <a:ext uri="{FF2B5EF4-FFF2-40B4-BE49-F238E27FC236}">
              <a16:creationId xmlns:a16="http://schemas.microsoft.com/office/drawing/2014/main" id="{ABEB9EE9-5A25-8B72-BE48-4BC97E3219BB}"/>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75</xdr:row>
      <xdr:rowOff>0</xdr:rowOff>
    </xdr:from>
    <xdr:to>
      <xdr:col>6</xdr:col>
      <xdr:colOff>60960</xdr:colOff>
      <xdr:row>75</xdr:row>
      <xdr:rowOff>60960</xdr:rowOff>
    </xdr:to>
    <xdr:sp macro="" textlink="">
      <xdr:nvSpPr>
        <xdr:cNvPr id="1459087" name="AutoShape 55">
          <a:extLst>
            <a:ext uri="{FF2B5EF4-FFF2-40B4-BE49-F238E27FC236}">
              <a16:creationId xmlns:a16="http://schemas.microsoft.com/office/drawing/2014/main" id="{309CC813-EF91-91C5-49A2-3B742164F1C4}"/>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75</xdr:row>
      <xdr:rowOff>0</xdr:rowOff>
    </xdr:from>
    <xdr:to>
      <xdr:col>6</xdr:col>
      <xdr:colOff>60960</xdr:colOff>
      <xdr:row>75</xdr:row>
      <xdr:rowOff>60960</xdr:rowOff>
    </xdr:to>
    <xdr:sp macro="" textlink="">
      <xdr:nvSpPr>
        <xdr:cNvPr id="1459088" name="AutoShape 57">
          <a:hlinkClick xmlns:r="http://schemas.openxmlformats.org/officeDocument/2006/relationships" r:id="rId1" tgtFrame="_blank"/>
          <a:extLst>
            <a:ext uri="{FF2B5EF4-FFF2-40B4-BE49-F238E27FC236}">
              <a16:creationId xmlns:a16="http://schemas.microsoft.com/office/drawing/2014/main" id="{627462DC-8240-F93D-F1D8-44DFF895F4A8}"/>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89" name="AutoShape 120">
          <a:hlinkClick xmlns:r="http://schemas.openxmlformats.org/officeDocument/2006/relationships" r:id="rId1" tgtFrame="_blank"/>
          <a:extLst>
            <a:ext uri="{FF2B5EF4-FFF2-40B4-BE49-F238E27FC236}">
              <a16:creationId xmlns:a16="http://schemas.microsoft.com/office/drawing/2014/main" id="{57EA0EAB-63D2-EC43-9F41-E0CB56523D51}"/>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90" name="AutoShape 121">
          <a:extLst>
            <a:ext uri="{FF2B5EF4-FFF2-40B4-BE49-F238E27FC236}">
              <a16:creationId xmlns:a16="http://schemas.microsoft.com/office/drawing/2014/main" id="{651F1EBE-6BAA-8413-3529-538AD4935713}"/>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91" name="AutoShape 123">
          <a:hlinkClick xmlns:r="http://schemas.openxmlformats.org/officeDocument/2006/relationships" r:id="rId1" tgtFrame="_blank"/>
          <a:extLst>
            <a:ext uri="{FF2B5EF4-FFF2-40B4-BE49-F238E27FC236}">
              <a16:creationId xmlns:a16="http://schemas.microsoft.com/office/drawing/2014/main" id="{08A50C3C-CFE8-8450-B9C2-9EE99BB4A616}"/>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92" name="AutoShape 133">
          <a:extLst>
            <a:ext uri="{FF2B5EF4-FFF2-40B4-BE49-F238E27FC236}">
              <a16:creationId xmlns:a16="http://schemas.microsoft.com/office/drawing/2014/main" id="{D0835023-CD37-A917-ACD6-0D3B0ADF5CB0}"/>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93" name="AutoShape 135">
          <a:hlinkClick xmlns:r="http://schemas.openxmlformats.org/officeDocument/2006/relationships" r:id="rId1" tgtFrame="_blank"/>
          <a:extLst>
            <a:ext uri="{FF2B5EF4-FFF2-40B4-BE49-F238E27FC236}">
              <a16:creationId xmlns:a16="http://schemas.microsoft.com/office/drawing/2014/main" id="{397D972C-6DD5-3B3D-AC08-12AA9D1E9008}"/>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094" name="AutoShape 4">
          <a:extLst>
            <a:ext uri="{FF2B5EF4-FFF2-40B4-BE49-F238E27FC236}">
              <a16:creationId xmlns:a16="http://schemas.microsoft.com/office/drawing/2014/main" id="{BA8B962A-4A95-0C72-864D-0593117E1F19}"/>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0</xdr:rowOff>
    </xdr:from>
    <xdr:to>
      <xdr:col>6</xdr:col>
      <xdr:colOff>60960</xdr:colOff>
      <xdr:row>21</xdr:row>
      <xdr:rowOff>60960</xdr:rowOff>
    </xdr:to>
    <xdr:sp macro="" textlink="">
      <xdr:nvSpPr>
        <xdr:cNvPr id="1459095" name="AutoShape 55">
          <a:extLst>
            <a:ext uri="{FF2B5EF4-FFF2-40B4-BE49-F238E27FC236}">
              <a16:creationId xmlns:a16="http://schemas.microsoft.com/office/drawing/2014/main" id="{47D8B9F2-E97B-D25E-8CB7-D9A2A7765669}"/>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0</xdr:rowOff>
    </xdr:from>
    <xdr:to>
      <xdr:col>6</xdr:col>
      <xdr:colOff>60960</xdr:colOff>
      <xdr:row>21</xdr:row>
      <xdr:rowOff>60960</xdr:rowOff>
    </xdr:to>
    <xdr:sp macro="" textlink="">
      <xdr:nvSpPr>
        <xdr:cNvPr id="1459096" name="AutoShape 57">
          <a:hlinkClick xmlns:r="http://schemas.openxmlformats.org/officeDocument/2006/relationships" r:id="rId1" tgtFrame="_blank"/>
          <a:extLst>
            <a:ext uri="{FF2B5EF4-FFF2-40B4-BE49-F238E27FC236}">
              <a16:creationId xmlns:a16="http://schemas.microsoft.com/office/drawing/2014/main" id="{5F2F0260-9F0A-D161-377B-04C1AFA51AF5}"/>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97" name="AutoShape 120">
          <a:hlinkClick xmlns:r="http://schemas.openxmlformats.org/officeDocument/2006/relationships" r:id="rId1" tgtFrame="_blank"/>
          <a:extLst>
            <a:ext uri="{FF2B5EF4-FFF2-40B4-BE49-F238E27FC236}">
              <a16:creationId xmlns:a16="http://schemas.microsoft.com/office/drawing/2014/main" id="{62C180A6-954D-6D36-5C55-FC3D96B0F378}"/>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98" name="AutoShape 121">
          <a:extLst>
            <a:ext uri="{FF2B5EF4-FFF2-40B4-BE49-F238E27FC236}">
              <a16:creationId xmlns:a16="http://schemas.microsoft.com/office/drawing/2014/main" id="{5EFDE2D8-8094-4E5E-49A2-B44F861B8A2E}"/>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099" name="AutoShape 123">
          <a:hlinkClick xmlns:r="http://schemas.openxmlformats.org/officeDocument/2006/relationships" r:id="rId1" tgtFrame="_blank"/>
          <a:extLst>
            <a:ext uri="{FF2B5EF4-FFF2-40B4-BE49-F238E27FC236}">
              <a16:creationId xmlns:a16="http://schemas.microsoft.com/office/drawing/2014/main" id="{3CE4E71F-5DF7-E7C1-BA1E-27A2B7DB2271}"/>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282</xdr:row>
      <xdr:rowOff>0</xdr:rowOff>
    </xdr:from>
    <xdr:to>
      <xdr:col>6</xdr:col>
      <xdr:colOff>60960</xdr:colOff>
      <xdr:row>282</xdr:row>
      <xdr:rowOff>60960</xdr:rowOff>
    </xdr:to>
    <xdr:sp macro="" textlink="">
      <xdr:nvSpPr>
        <xdr:cNvPr id="1459100" name="AutoShape 31">
          <a:extLst>
            <a:ext uri="{FF2B5EF4-FFF2-40B4-BE49-F238E27FC236}">
              <a16:creationId xmlns:a16="http://schemas.microsoft.com/office/drawing/2014/main" id="{7B006EF2-B72E-0B30-90DB-8ABBCB45D00E}"/>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205</xdr:row>
      <xdr:rowOff>0</xdr:rowOff>
    </xdr:from>
    <xdr:to>
      <xdr:col>6</xdr:col>
      <xdr:colOff>60960</xdr:colOff>
      <xdr:row>205</xdr:row>
      <xdr:rowOff>60960</xdr:rowOff>
    </xdr:to>
    <xdr:sp macro="" textlink="">
      <xdr:nvSpPr>
        <xdr:cNvPr id="1459101" name="AutoShape 33">
          <a:extLst>
            <a:ext uri="{FF2B5EF4-FFF2-40B4-BE49-F238E27FC236}">
              <a16:creationId xmlns:a16="http://schemas.microsoft.com/office/drawing/2014/main" id="{4EC42491-3A52-5F00-FADB-5E8C45B4BC5D}"/>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102" name="AutoShape 19">
          <a:extLst>
            <a:ext uri="{FF2B5EF4-FFF2-40B4-BE49-F238E27FC236}">
              <a16:creationId xmlns:a16="http://schemas.microsoft.com/office/drawing/2014/main" id="{67536F3A-9F59-BAE3-B861-084C6214ABEC}"/>
            </a:ext>
          </a:extLst>
        </xdr:cNvPr>
        <xdr:cNvSpPr>
          <a:spLocks noChangeAspect="1" noChangeArrowheads="1"/>
        </xdr:cNvSpPr>
      </xdr:nvSpPr>
      <xdr:spPr bwMode="auto">
        <a:xfrm>
          <a:off x="417576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137</xdr:row>
      <xdr:rowOff>0</xdr:rowOff>
    </xdr:from>
    <xdr:to>
      <xdr:col>6</xdr:col>
      <xdr:colOff>60960</xdr:colOff>
      <xdr:row>137</xdr:row>
      <xdr:rowOff>60960</xdr:rowOff>
    </xdr:to>
    <xdr:sp macro="" textlink="">
      <xdr:nvSpPr>
        <xdr:cNvPr id="1459103" name="AutoShape 43">
          <a:extLst>
            <a:ext uri="{FF2B5EF4-FFF2-40B4-BE49-F238E27FC236}">
              <a16:creationId xmlns:a16="http://schemas.microsoft.com/office/drawing/2014/main" id="{02A9C348-65AE-47D7-462F-237D24F8EAB6}"/>
            </a:ext>
          </a:extLst>
        </xdr:cNvPr>
        <xdr:cNvSpPr>
          <a:spLocks noChangeAspect="1" noChangeArrowheads="1"/>
        </xdr:cNvSpPr>
      </xdr:nvSpPr>
      <xdr:spPr bwMode="auto">
        <a:xfrm>
          <a:off x="4175760" y="59778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75</xdr:row>
      <xdr:rowOff>0</xdr:rowOff>
    </xdr:from>
    <xdr:to>
      <xdr:col>6</xdr:col>
      <xdr:colOff>60960</xdr:colOff>
      <xdr:row>75</xdr:row>
      <xdr:rowOff>60960</xdr:rowOff>
    </xdr:to>
    <xdr:sp macro="" textlink="">
      <xdr:nvSpPr>
        <xdr:cNvPr id="1459104" name="AutoShape 65">
          <a:extLst>
            <a:ext uri="{FF2B5EF4-FFF2-40B4-BE49-F238E27FC236}">
              <a16:creationId xmlns:a16="http://schemas.microsoft.com/office/drawing/2014/main" id="{3F89940B-70F8-18BF-50BC-E286AF6EF610}"/>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59</xdr:row>
      <xdr:rowOff>0</xdr:rowOff>
    </xdr:from>
    <xdr:to>
      <xdr:col>5</xdr:col>
      <xdr:colOff>312420</xdr:colOff>
      <xdr:row>60</xdr:row>
      <xdr:rowOff>91441</xdr:rowOff>
    </xdr:to>
    <xdr:sp macro="" textlink="">
      <xdr:nvSpPr>
        <xdr:cNvPr id="1459105" name="AutoShape 70" descr="ITA">
          <a:extLst>
            <a:ext uri="{FF2B5EF4-FFF2-40B4-BE49-F238E27FC236}">
              <a16:creationId xmlns:a16="http://schemas.microsoft.com/office/drawing/2014/main" id="{D9B0C266-D280-0C8B-3ABC-E433C01117A6}"/>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132</xdr:row>
      <xdr:rowOff>0</xdr:rowOff>
    </xdr:from>
    <xdr:to>
      <xdr:col>6</xdr:col>
      <xdr:colOff>60960</xdr:colOff>
      <xdr:row>132</xdr:row>
      <xdr:rowOff>60960</xdr:rowOff>
    </xdr:to>
    <xdr:sp macro="" textlink="">
      <xdr:nvSpPr>
        <xdr:cNvPr id="1459106" name="AutoShape 75">
          <a:extLst>
            <a:ext uri="{FF2B5EF4-FFF2-40B4-BE49-F238E27FC236}">
              <a16:creationId xmlns:a16="http://schemas.microsoft.com/office/drawing/2014/main" id="{05FC6EF7-09B4-E8BC-1D51-E411CAB64D04}"/>
            </a:ext>
          </a:extLst>
        </xdr:cNvPr>
        <xdr:cNvSpPr>
          <a:spLocks noChangeAspect="1" noChangeArrowheads="1"/>
        </xdr:cNvSpPr>
      </xdr:nvSpPr>
      <xdr:spPr bwMode="auto">
        <a:xfrm>
          <a:off x="417576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107" name="AutoShape 9">
          <a:extLst>
            <a:ext uri="{FF2B5EF4-FFF2-40B4-BE49-F238E27FC236}">
              <a16:creationId xmlns:a16="http://schemas.microsoft.com/office/drawing/2014/main" id="{9EE1F5E6-00FF-D253-A0C6-343F1765B672}"/>
            </a:ext>
          </a:extLst>
        </xdr:cNvPr>
        <xdr:cNvSpPr>
          <a:spLocks noChangeAspect="1" noChangeArrowheads="1"/>
        </xdr:cNvSpPr>
      </xdr:nvSpPr>
      <xdr:spPr bwMode="auto">
        <a:xfrm>
          <a:off x="3764280" y="5216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312420</xdr:colOff>
      <xdr:row>300</xdr:row>
      <xdr:rowOff>76203</xdr:rowOff>
    </xdr:to>
    <xdr:sp macro="" textlink="">
      <xdr:nvSpPr>
        <xdr:cNvPr id="1459108" name="AutoShape 102" descr="ITA">
          <a:extLst>
            <a:ext uri="{FF2B5EF4-FFF2-40B4-BE49-F238E27FC236}">
              <a16:creationId xmlns:a16="http://schemas.microsoft.com/office/drawing/2014/main" id="{241E1E75-EE45-6367-2D4D-2362D9E8F658}"/>
            </a:ext>
          </a:extLst>
        </xdr:cNvPr>
        <xdr:cNvSpPr>
          <a:spLocks noChangeAspect="1" noChangeArrowheads="1"/>
        </xdr:cNvSpPr>
      </xdr:nvSpPr>
      <xdr:spPr bwMode="auto">
        <a:xfrm>
          <a:off x="3764280" y="552526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81</xdr:row>
      <xdr:rowOff>0</xdr:rowOff>
    </xdr:from>
    <xdr:to>
      <xdr:col>5</xdr:col>
      <xdr:colOff>312420</xdr:colOff>
      <xdr:row>82</xdr:row>
      <xdr:rowOff>76204</xdr:rowOff>
    </xdr:to>
    <xdr:sp macro="" textlink="">
      <xdr:nvSpPr>
        <xdr:cNvPr id="1459109" name="AutoShape 128" descr="ITA">
          <a:extLst>
            <a:ext uri="{FF2B5EF4-FFF2-40B4-BE49-F238E27FC236}">
              <a16:creationId xmlns:a16="http://schemas.microsoft.com/office/drawing/2014/main" id="{9462F0DB-2B06-E030-7D32-AEF69DC8851B}"/>
            </a:ext>
          </a:extLst>
        </xdr:cNvPr>
        <xdr:cNvSpPr>
          <a:spLocks noChangeAspect="1" noChangeArrowheads="1"/>
        </xdr:cNvSpPr>
      </xdr:nvSpPr>
      <xdr:spPr bwMode="auto">
        <a:xfrm>
          <a:off x="3764280" y="114300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110" name="AutoShape 108" descr="ITA">
          <a:extLst>
            <a:ext uri="{FF2B5EF4-FFF2-40B4-BE49-F238E27FC236}">
              <a16:creationId xmlns:a16="http://schemas.microsoft.com/office/drawing/2014/main" id="{53281C55-8FA4-74C8-183A-ACB55A7A6B62}"/>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111" name="AutoShape 114" descr="ITA">
          <a:extLst>
            <a:ext uri="{FF2B5EF4-FFF2-40B4-BE49-F238E27FC236}">
              <a16:creationId xmlns:a16="http://schemas.microsoft.com/office/drawing/2014/main" id="{F7F107C5-04C0-F99D-8A46-F7F750EA42E3}"/>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112" name="AutoShape 116" descr="ITA">
          <a:extLst>
            <a:ext uri="{FF2B5EF4-FFF2-40B4-BE49-F238E27FC236}">
              <a16:creationId xmlns:a16="http://schemas.microsoft.com/office/drawing/2014/main" id="{942E94FB-BBE7-7132-F114-1441803A5860}"/>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113" name="AutoShape 118" descr="ITA">
          <a:extLst>
            <a:ext uri="{FF2B5EF4-FFF2-40B4-BE49-F238E27FC236}">
              <a16:creationId xmlns:a16="http://schemas.microsoft.com/office/drawing/2014/main" id="{1917AE30-BC97-6094-CD72-57BDD5FAD1F6}"/>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143</xdr:row>
      <xdr:rowOff>0</xdr:rowOff>
    </xdr:from>
    <xdr:to>
      <xdr:col>6</xdr:col>
      <xdr:colOff>320040</xdr:colOff>
      <xdr:row>144</xdr:row>
      <xdr:rowOff>76203</xdr:rowOff>
    </xdr:to>
    <xdr:sp macro="" textlink="">
      <xdr:nvSpPr>
        <xdr:cNvPr id="1459114" name="AutoShape 120" descr="ITA">
          <a:extLst>
            <a:ext uri="{FF2B5EF4-FFF2-40B4-BE49-F238E27FC236}">
              <a16:creationId xmlns:a16="http://schemas.microsoft.com/office/drawing/2014/main" id="{04DB542F-F223-0058-F710-EA432DD8632A}"/>
            </a:ext>
          </a:extLst>
        </xdr:cNvPr>
        <xdr:cNvSpPr>
          <a:spLocks noChangeAspect="1" noChangeArrowheads="1"/>
        </xdr:cNvSpPr>
      </xdr:nvSpPr>
      <xdr:spPr bwMode="auto">
        <a:xfrm>
          <a:off x="417576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115" name="AutoShape 31">
          <a:extLst>
            <a:ext uri="{FF2B5EF4-FFF2-40B4-BE49-F238E27FC236}">
              <a16:creationId xmlns:a16="http://schemas.microsoft.com/office/drawing/2014/main" id="{A26111D5-11CE-F72F-B959-9ECFFE980C07}"/>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116" name="AutoShape 33">
          <a:hlinkClick xmlns:r="http://schemas.openxmlformats.org/officeDocument/2006/relationships" r:id="rId1" tgtFrame="_blank"/>
          <a:extLst>
            <a:ext uri="{FF2B5EF4-FFF2-40B4-BE49-F238E27FC236}">
              <a16:creationId xmlns:a16="http://schemas.microsoft.com/office/drawing/2014/main" id="{36A34BF8-B4ED-35E6-EA3D-4C5CE98B97A3}"/>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117" name="AutoShape 34">
          <a:extLst>
            <a:ext uri="{FF2B5EF4-FFF2-40B4-BE49-F238E27FC236}">
              <a16:creationId xmlns:a16="http://schemas.microsoft.com/office/drawing/2014/main" id="{F6749A79-696E-739E-EDE9-E16829616853}"/>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118" name="AutoShape 36">
          <a:hlinkClick xmlns:r="http://schemas.openxmlformats.org/officeDocument/2006/relationships" r:id="rId1" tgtFrame="_blank"/>
          <a:extLst>
            <a:ext uri="{FF2B5EF4-FFF2-40B4-BE49-F238E27FC236}">
              <a16:creationId xmlns:a16="http://schemas.microsoft.com/office/drawing/2014/main" id="{2DF65D84-AA1B-89DE-76B3-AA0FCA0A2C2B}"/>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119" name="AutoShape 80" descr="ITA">
          <a:extLst>
            <a:ext uri="{FF2B5EF4-FFF2-40B4-BE49-F238E27FC236}">
              <a16:creationId xmlns:a16="http://schemas.microsoft.com/office/drawing/2014/main" id="{F1646AB2-23C4-F540-1D99-3B3CFF79A133}"/>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120" name="AutoShape 92" descr="ITA">
          <a:extLst>
            <a:ext uri="{FF2B5EF4-FFF2-40B4-BE49-F238E27FC236}">
              <a16:creationId xmlns:a16="http://schemas.microsoft.com/office/drawing/2014/main" id="{25F298CC-9D16-D823-47ED-8861E1E9492F}"/>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121" name="AutoShape 94">
          <a:extLst>
            <a:ext uri="{FF2B5EF4-FFF2-40B4-BE49-F238E27FC236}">
              <a16:creationId xmlns:a16="http://schemas.microsoft.com/office/drawing/2014/main" id="{E841B57C-04B2-23D3-33B7-EF2B5301997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122" name="AutoShape 95" descr="ITA">
          <a:extLst>
            <a:ext uri="{FF2B5EF4-FFF2-40B4-BE49-F238E27FC236}">
              <a16:creationId xmlns:a16="http://schemas.microsoft.com/office/drawing/2014/main" id="{27EB1006-31A4-183B-B6DA-B465722A6094}"/>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123" name="AutoShape 96">
          <a:hlinkClick xmlns:r="http://schemas.openxmlformats.org/officeDocument/2006/relationships" r:id="rId1" tgtFrame="_blank"/>
          <a:extLst>
            <a:ext uri="{FF2B5EF4-FFF2-40B4-BE49-F238E27FC236}">
              <a16:creationId xmlns:a16="http://schemas.microsoft.com/office/drawing/2014/main" id="{C9666926-1F3D-6AFF-4B25-0D123BF6B14E}"/>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124" name="AutoShape 97">
          <a:extLst>
            <a:ext uri="{FF2B5EF4-FFF2-40B4-BE49-F238E27FC236}">
              <a16:creationId xmlns:a16="http://schemas.microsoft.com/office/drawing/2014/main" id="{74E4F759-0F71-26BA-67FD-FF21BDCD6EC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125" name="AutoShape 99">
          <a:hlinkClick xmlns:r="http://schemas.openxmlformats.org/officeDocument/2006/relationships" r:id="rId1" tgtFrame="_blank"/>
          <a:extLst>
            <a:ext uri="{FF2B5EF4-FFF2-40B4-BE49-F238E27FC236}">
              <a16:creationId xmlns:a16="http://schemas.microsoft.com/office/drawing/2014/main" id="{21565898-B86B-1F2B-5A42-05D286647C6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126" name="AutoShape 95" descr="ITA">
          <a:extLst>
            <a:ext uri="{FF2B5EF4-FFF2-40B4-BE49-F238E27FC236}">
              <a16:creationId xmlns:a16="http://schemas.microsoft.com/office/drawing/2014/main" id="{7398DE29-B403-5551-642C-3DA448F4A3E9}"/>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127" name="AutoShape 101" descr="ITA">
          <a:extLst>
            <a:ext uri="{FF2B5EF4-FFF2-40B4-BE49-F238E27FC236}">
              <a16:creationId xmlns:a16="http://schemas.microsoft.com/office/drawing/2014/main" id="{3FEDB210-0626-CC49-55EA-377C4D3A67A7}"/>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128" name="AutoShape 104" descr="ITA">
          <a:extLst>
            <a:ext uri="{FF2B5EF4-FFF2-40B4-BE49-F238E27FC236}">
              <a16:creationId xmlns:a16="http://schemas.microsoft.com/office/drawing/2014/main" id="{86D59B44-6C20-0BB5-2943-6BBE67612099}"/>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129" name="AutoShape 107" descr="ITA">
          <a:extLst>
            <a:ext uri="{FF2B5EF4-FFF2-40B4-BE49-F238E27FC236}">
              <a16:creationId xmlns:a16="http://schemas.microsoft.com/office/drawing/2014/main" id="{CF54D8CF-288B-FCE9-2DB9-A54E5E7DE3D7}"/>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86</xdr:row>
      <xdr:rowOff>0</xdr:rowOff>
    </xdr:from>
    <xdr:to>
      <xdr:col>6</xdr:col>
      <xdr:colOff>312420</xdr:colOff>
      <xdr:row>87</xdr:row>
      <xdr:rowOff>60963</xdr:rowOff>
    </xdr:to>
    <xdr:sp macro="" textlink="">
      <xdr:nvSpPr>
        <xdr:cNvPr id="1459130" name="AutoShape 131" descr="ITA">
          <a:extLst>
            <a:ext uri="{FF2B5EF4-FFF2-40B4-BE49-F238E27FC236}">
              <a16:creationId xmlns:a16="http://schemas.microsoft.com/office/drawing/2014/main" id="{1E4F23A0-C10E-4E25-94C8-4B13F5342CF9}"/>
            </a:ext>
          </a:extLst>
        </xdr:cNvPr>
        <xdr:cNvSpPr>
          <a:spLocks noChangeAspect="1" noChangeArrowheads="1"/>
        </xdr:cNvSpPr>
      </xdr:nvSpPr>
      <xdr:spPr bwMode="auto">
        <a:xfrm>
          <a:off x="4175760" y="336499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86</xdr:row>
      <xdr:rowOff>0</xdr:rowOff>
    </xdr:from>
    <xdr:to>
      <xdr:col>6</xdr:col>
      <xdr:colOff>312420</xdr:colOff>
      <xdr:row>87</xdr:row>
      <xdr:rowOff>60963</xdr:rowOff>
    </xdr:to>
    <xdr:sp macro="" textlink="">
      <xdr:nvSpPr>
        <xdr:cNvPr id="1459131" name="AutoShape 134" descr="ITA">
          <a:extLst>
            <a:ext uri="{FF2B5EF4-FFF2-40B4-BE49-F238E27FC236}">
              <a16:creationId xmlns:a16="http://schemas.microsoft.com/office/drawing/2014/main" id="{A513F073-1D58-517F-DF74-21BA7A9F9402}"/>
            </a:ext>
          </a:extLst>
        </xdr:cNvPr>
        <xdr:cNvSpPr>
          <a:spLocks noChangeAspect="1" noChangeArrowheads="1"/>
        </xdr:cNvSpPr>
      </xdr:nvSpPr>
      <xdr:spPr bwMode="auto">
        <a:xfrm>
          <a:off x="4175760" y="336499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72</xdr:row>
      <xdr:rowOff>0</xdr:rowOff>
    </xdr:from>
    <xdr:to>
      <xdr:col>3</xdr:col>
      <xdr:colOff>60960</xdr:colOff>
      <xdr:row>72</xdr:row>
      <xdr:rowOff>60960</xdr:rowOff>
    </xdr:to>
    <xdr:sp macro="" textlink="">
      <xdr:nvSpPr>
        <xdr:cNvPr id="1459132" name="AutoShape 3">
          <a:hlinkClick xmlns:r="http://schemas.openxmlformats.org/officeDocument/2006/relationships" r:id="rId1" tgtFrame="_blank"/>
          <a:extLst>
            <a:ext uri="{FF2B5EF4-FFF2-40B4-BE49-F238E27FC236}">
              <a16:creationId xmlns:a16="http://schemas.microsoft.com/office/drawing/2014/main" id="{6988BFFE-6B58-C96D-9AAA-ACDE039598E5}"/>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133" name="AutoShape 6">
          <a:hlinkClick xmlns:r="http://schemas.openxmlformats.org/officeDocument/2006/relationships" r:id="rId1" tgtFrame="_blank"/>
          <a:extLst>
            <a:ext uri="{FF2B5EF4-FFF2-40B4-BE49-F238E27FC236}">
              <a16:creationId xmlns:a16="http://schemas.microsoft.com/office/drawing/2014/main" id="{D82FE9B5-FDB8-B191-FE39-7D522FC8A7F9}"/>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34" name="AutoShape 25">
          <a:extLst>
            <a:ext uri="{FF2B5EF4-FFF2-40B4-BE49-F238E27FC236}">
              <a16:creationId xmlns:a16="http://schemas.microsoft.com/office/drawing/2014/main" id="{1107B161-7560-233A-3FE1-7BB85DE6950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35" name="AutoShape 27">
          <a:hlinkClick xmlns:r="http://schemas.openxmlformats.org/officeDocument/2006/relationships" r:id="rId1" tgtFrame="_blank"/>
          <a:extLst>
            <a:ext uri="{FF2B5EF4-FFF2-40B4-BE49-F238E27FC236}">
              <a16:creationId xmlns:a16="http://schemas.microsoft.com/office/drawing/2014/main" id="{A5012B11-57E6-E9E1-D312-57F2307B0780}"/>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36" name="AutoShape 28">
          <a:extLst>
            <a:ext uri="{FF2B5EF4-FFF2-40B4-BE49-F238E27FC236}">
              <a16:creationId xmlns:a16="http://schemas.microsoft.com/office/drawing/2014/main" id="{7C11ED89-B2C0-FF21-AA07-F2092259B6C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37" name="AutoShape 30">
          <a:hlinkClick xmlns:r="http://schemas.openxmlformats.org/officeDocument/2006/relationships" r:id="rId1" tgtFrame="_blank"/>
          <a:extLst>
            <a:ext uri="{FF2B5EF4-FFF2-40B4-BE49-F238E27FC236}">
              <a16:creationId xmlns:a16="http://schemas.microsoft.com/office/drawing/2014/main" id="{DCAF3BE2-331E-9D00-D016-D67889787B72}"/>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9138" name="AutoShape 52">
          <a:extLst>
            <a:ext uri="{FF2B5EF4-FFF2-40B4-BE49-F238E27FC236}">
              <a16:creationId xmlns:a16="http://schemas.microsoft.com/office/drawing/2014/main" id="{3C7206C5-DA14-2FBE-7D2B-7501E67978DF}"/>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9139" name="AutoShape 54">
          <a:hlinkClick xmlns:r="http://schemas.openxmlformats.org/officeDocument/2006/relationships" r:id="rId1" tgtFrame="_blank"/>
          <a:extLst>
            <a:ext uri="{FF2B5EF4-FFF2-40B4-BE49-F238E27FC236}">
              <a16:creationId xmlns:a16="http://schemas.microsoft.com/office/drawing/2014/main" id="{5385D8D2-0960-AE1D-250D-23061DEC58CB}"/>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140" name="AutoShape 55">
          <a:extLst>
            <a:ext uri="{FF2B5EF4-FFF2-40B4-BE49-F238E27FC236}">
              <a16:creationId xmlns:a16="http://schemas.microsoft.com/office/drawing/2014/main" id="{3D5DC71C-CAB3-2D0C-F960-4720AD4ABE12}"/>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141" name="AutoShape 57">
          <a:hlinkClick xmlns:r="http://schemas.openxmlformats.org/officeDocument/2006/relationships" r:id="rId1" tgtFrame="_blank"/>
          <a:extLst>
            <a:ext uri="{FF2B5EF4-FFF2-40B4-BE49-F238E27FC236}">
              <a16:creationId xmlns:a16="http://schemas.microsoft.com/office/drawing/2014/main" id="{3B3CA00D-16C4-C1EF-E5B9-5D1C1E5CEF6F}"/>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142" name="AutoShape 120">
          <a:hlinkClick xmlns:r="http://schemas.openxmlformats.org/officeDocument/2006/relationships" r:id="rId1" tgtFrame="_blank"/>
          <a:extLst>
            <a:ext uri="{FF2B5EF4-FFF2-40B4-BE49-F238E27FC236}">
              <a16:creationId xmlns:a16="http://schemas.microsoft.com/office/drawing/2014/main" id="{B15F4EE0-CC27-0AC5-B365-81D816AFEABC}"/>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143" name="AutoShape 121">
          <a:extLst>
            <a:ext uri="{FF2B5EF4-FFF2-40B4-BE49-F238E27FC236}">
              <a16:creationId xmlns:a16="http://schemas.microsoft.com/office/drawing/2014/main" id="{714482AC-17D2-A1CE-1579-F60EEE17EBD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144" name="AutoShape 123">
          <a:hlinkClick xmlns:r="http://schemas.openxmlformats.org/officeDocument/2006/relationships" r:id="rId1" tgtFrame="_blank"/>
          <a:extLst>
            <a:ext uri="{FF2B5EF4-FFF2-40B4-BE49-F238E27FC236}">
              <a16:creationId xmlns:a16="http://schemas.microsoft.com/office/drawing/2014/main" id="{D2D70EC4-1375-F0A1-E8B6-42B16943851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45" name="AutoShape 133">
          <a:extLst>
            <a:ext uri="{FF2B5EF4-FFF2-40B4-BE49-F238E27FC236}">
              <a16:creationId xmlns:a16="http://schemas.microsoft.com/office/drawing/2014/main" id="{768DF5D3-5BC2-32B7-F960-41A7E10C897D}"/>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46" name="AutoShape 135">
          <a:hlinkClick xmlns:r="http://schemas.openxmlformats.org/officeDocument/2006/relationships" r:id="rId1" tgtFrame="_blank"/>
          <a:extLst>
            <a:ext uri="{FF2B5EF4-FFF2-40B4-BE49-F238E27FC236}">
              <a16:creationId xmlns:a16="http://schemas.microsoft.com/office/drawing/2014/main" id="{93B557CE-FF35-8306-068E-3F0A7224948E}"/>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9147" name="AutoShape 55">
          <a:extLst>
            <a:ext uri="{FF2B5EF4-FFF2-40B4-BE49-F238E27FC236}">
              <a16:creationId xmlns:a16="http://schemas.microsoft.com/office/drawing/2014/main" id="{A6AC9B8F-E16A-B599-BB30-0D054D060ACF}"/>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9148" name="AutoShape 57">
          <a:hlinkClick xmlns:r="http://schemas.openxmlformats.org/officeDocument/2006/relationships" r:id="rId1" tgtFrame="_blank"/>
          <a:extLst>
            <a:ext uri="{FF2B5EF4-FFF2-40B4-BE49-F238E27FC236}">
              <a16:creationId xmlns:a16="http://schemas.microsoft.com/office/drawing/2014/main" id="{C1ACEFB2-A241-E1EA-BBDF-AC1EE6D8BFCC}"/>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149" name="AutoShape 120">
          <a:hlinkClick xmlns:r="http://schemas.openxmlformats.org/officeDocument/2006/relationships" r:id="rId1" tgtFrame="_blank"/>
          <a:extLst>
            <a:ext uri="{FF2B5EF4-FFF2-40B4-BE49-F238E27FC236}">
              <a16:creationId xmlns:a16="http://schemas.microsoft.com/office/drawing/2014/main" id="{55E35DA0-3166-1141-66CF-0F59586F8FEF}"/>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150" name="AutoShape 121">
          <a:extLst>
            <a:ext uri="{FF2B5EF4-FFF2-40B4-BE49-F238E27FC236}">
              <a16:creationId xmlns:a16="http://schemas.microsoft.com/office/drawing/2014/main" id="{0F4C8338-6989-5BDF-E003-8BC032089292}"/>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151" name="AutoShape 123">
          <a:hlinkClick xmlns:r="http://schemas.openxmlformats.org/officeDocument/2006/relationships" r:id="rId1" tgtFrame="_blank"/>
          <a:extLst>
            <a:ext uri="{FF2B5EF4-FFF2-40B4-BE49-F238E27FC236}">
              <a16:creationId xmlns:a16="http://schemas.microsoft.com/office/drawing/2014/main" id="{004038C6-DAFB-A082-4DFD-FD214BE32F9D}"/>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152" name="AutoShape 31">
          <a:extLst>
            <a:ext uri="{FF2B5EF4-FFF2-40B4-BE49-F238E27FC236}">
              <a16:creationId xmlns:a16="http://schemas.microsoft.com/office/drawing/2014/main" id="{5CF07262-ABB2-3A00-55F7-0A6732420A60}"/>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9153" name="AutoShape 33">
          <a:extLst>
            <a:ext uri="{FF2B5EF4-FFF2-40B4-BE49-F238E27FC236}">
              <a16:creationId xmlns:a16="http://schemas.microsoft.com/office/drawing/2014/main" id="{C40231F2-3AE9-07AE-50FB-31E3966EBC95}"/>
            </a:ext>
          </a:extLst>
        </xdr:cNvPr>
        <xdr:cNvSpPr>
          <a:spLocks noChangeAspect="1" noChangeArrowheads="1"/>
        </xdr:cNvSpPr>
      </xdr:nvSpPr>
      <xdr:spPr bwMode="auto">
        <a:xfrm>
          <a:off x="65532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154" name="AutoShape 19">
          <a:extLst>
            <a:ext uri="{FF2B5EF4-FFF2-40B4-BE49-F238E27FC236}">
              <a16:creationId xmlns:a16="http://schemas.microsoft.com/office/drawing/2014/main" id="{3A7D6569-E8D5-A489-968F-A5B5F3538E04}"/>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55" name="AutoShape 43">
          <a:extLst>
            <a:ext uri="{FF2B5EF4-FFF2-40B4-BE49-F238E27FC236}">
              <a16:creationId xmlns:a16="http://schemas.microsoft.com/office/drawing/2014/main" id="{360FBEDD-8B21-1024-5CCE-19A592BD9378}"/>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156" name="AutoShape 65">
          <a:extLst>
            <a:ext uri="{FF2B5EF4-FFF2-40B4-BE49-F238E27FC236}">
              <a16:creationId xmlns:a16="http://schemas.microsoft.com/office/drawing/2014/main" id="{EF9AB274-67FA-9DA5-6026-07C1246D81DF}"/>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9157" name="AutoShape 75">
          <a:extLst>
            <a:ext uri="{FF2B5EF4-FFF2-40B4-BE49-F238E27FC236}">
              <a16:creationId xmlns:a16="http://schemas.microsoft.com/office/drawing/2014/main" id="{27D9F2C4-CEBD-7038-289E-969286432C82}"/>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59158" name="AutoShape 110" descr="ITA">
          <a:extLst>
            <a:ext uri="{FF2B5EF4-FFF2-40B4-BE49-F238E27FC236}">
              <a16:creationId xmlns:a16="http://schemas.microsoft.com/office/drawing/2014/main" id="{4115A476-B672-6D4E-10CE-5C237322260E}"/>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159" name="AutoShape 108" descr="ITA">
          <a:extLst>
            <a:ext uri="{FF2B5EF4-FFF2-40B4-BE49-F238E27FC236}">
              <a16:creationId xmlns:a16="http://schemas.microsoft.com/office/drawing/2014/main" id="{A809BDCA-F604-E75E-7A41-D50F0F16DB9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59160" name="AutoShape 110" descr="ITA">
          <a:extLst>
            <a:ext uri="{FF2B5EF4-FFF2-40B4-BE49-F238E27FC236}">
              <a16:creationId xmlns:a16="http://schemas.microsoft.com/office/drawing/2014/main" id="{30D4F5E6-678C-CAC5-CBF5-3899638A968E}"/>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161" name="AutoShape 114" descr="ITA">
          <a:extLst>
            <a:ext uri="{FF2B5EF4-FFF2-40B4-BE49-F238E27FC236}">
              <a16:creationId xmlns:a16="http://schemas.microsoft.com/office/drawing/2014/main" id="{2F49DA82-2D04-329C-D113-49F3FB190E87}"/>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160</xdr:row>
      <xdr:rowOff>0</xdr:rowOff>
    </xdr:from>
    <xdr:to>
      <xdr:col>3</xdr:col>
      <xdr:colOff>320040</xdr:colOff>
      <xdr:row>161</xdr:row>
      <xdr:rowOff>91438</xdr:rowOff>
    </xdr:to>
    <xdr:sp macro="" textlink="">
      <xdr:nvSpPr>
        <xdr:cNvPr id="1459162" name="AutoShape 116" descr="ITA">
          <a:extLst>
            <a:ext uri="{FF2B5EF4-FFF2-40B4-BE49-F238E27FC236}">
              <a16:creationId xmlns:a16="http://schemas.microsoft.com/office/drawing/2014/main" id="{E46C87D0-B0B3-E984-89A1-5691B3AB8E8F}"/>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160</xdr:row>
      <xdr:rowOff>0</xdr:rowOff>
    </xdr:from>
    <xdr:to>
      <xdr:col>3</xdr:col>
      <xdr:colOff>320040</xdr:colOff>
      <xdr:row>161</xdr:row>
      <xdr:rowOff>91438</xdr:rowOff>
    </xdr:to>
    <xdr:sp macro="" textlink="">
      <xdr:nvSpPr>
        <xdr:cNvPr id="1459163" name="AutoShape 118" descr="ITA">
          <a:extLst>
            <a:ext uri="{FF2B5EF4-FFF2-40B4-BE49-F238E27FC236}">
              <a16:creationId xmlns:a16="http://schemas.microsoft.com/office/drawing/2014/main" id="{A9A31F08-14CF-CC0E-5C2F-E07AAAB6D877}"/>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76204</xdr:rowOff>
    </xdr:to>
    <xdr:sp macro="" textlink="">
      <xdr:nvSpPr>
        <xdr:cNvPr id="1459164" name="AutoShape 120" descr="ITA">
          <a:extLst>
            <a:ext uri="{FF2B5EF4-FFF2-40B4-BE49-F238E27FC236}">
              <a16:creationId xmlns:a16="http://schemas.microsoft.com/office/drawing/2014/main" id="{1C43F54C-AD4E-1E79-1B25-1BAB3E92545A}"/>
            </a:ext>
          </a:extLst>
        </xdr:cNvPr>
        <xdr:cNvSpPr>
          <a:spLocks noChangeAspect="1" noChangeArrowheads="1"/>
        </xdr:cNvSpPr>
      </xdr:nvSpPr>
      <xdr:spPr bwMode="auto">
        <a:xfrm>
          <a:off x="655320" y="414680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165" name="AutoShape 31">
          <a:extLst>
            <a:ext uri="{FF2B5EF4-FFF2-40B4-BE49-F238E27FC236}">
              <a16:creationId xmlns:a16="http://schemas.microsoft.com/office/drawing/2014/main" id="{338251A9-D654-B21C-AD21-EF3DE2224767}"/>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166" name="AutoShape 33">
          <a:hlinkClick xmlns:r="http://schemas.openxmlformats.org/officeDocument/2006/relationships" r:id="rId1" tgtFrame="_blank"/>
          <a:extLst>
            <a:ext uri="{FF2B5EF4-FFF2-40B4-BE49-F238E27FC236}">
              <a16:creationId xmlns:a16="http://schemas.microsoft.com/office/drawing/2014/main" id="{C5ADDC40-D730-D061-85CE-83755FE319DA}"/>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167" name="AutoShape 34">
          <a:extLst>
            <a:ext uri="{FF2B5EF4-FFF2-40B4-BE49-F238E27FC236}">
              <a16:creationId xmlns:a16="http://schemas.microsoft.com/office/drawing/2014/main" id="{F9F78193-685F-6D95-9370-4CB3B0D7C2FF}"/>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168" name="AutoShape 36">
          <a:hlinkClick xmlns:r="http://schemas.openxmlformats.org/officeDocument/2006/relationships" r:id="rId1" tgtFrame="_blank"/>
          <a:extLst>
            <a:ext uri="{FF2B5EF4-FFF2-40B4-BE49-F238E27FC236}">
              <a16:creationId xmlns:a16="http://schemas.microsoft.com/office/drawing/2014/main" id="{7E5F919E-5FC8-308D-0218-3AE5CE44E0EE}"/>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169" name="AutoShape 80" descr="ITA">
          <a:extLst>
            <a:ext uri="{FF2B5EF4-FFF2-40B4-BE49-F238E27FC236}">
              <a16:creationId xmlns:a16="http://schemas.microsoft.com/office/drawing/2014/main" id="{EF3DEBC3-26A1-D55C-0ED9-AC1B0F7FA3B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170" name="AutoShape 92" descr="ITA">
          <a:extLst>
            <a:ext uri="{FF2B5EF4-FFF2-40B4-BE49-F238E27FC236}">
              <a16:creationId xmlns:a16="http://schemas.microsoft.com/office/drawing/2014/main" id="{042CAB5F-2C87-A310-71E2-E14B24152604}"/>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171" name="AutoShape 94">
          <a:extLst>
            <a:ext uri="{FF2B5EF4-FFF2-40B4-BE49-F238E27FC236}">
              <a16:creationId xmlns:a16="http://schemas.microsoft.com/office/drawing/2014/main" id="{1EE749C1-CE1C-1A31-9042-85B94FA0A4C1}"/>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76203</xdr:rowOff>
    </xdr:to>
    <xdr:sp macro="" textlink="">
      <xdr:nvSpPr>
        <xdr:cNvPr id="1459172" name="AutoShape 95" descr="ITA">
          <a:extLst>
            <a:ext uri="{FF2B5EF4-FFF2-40B4-BE49-F238E27FC236}">
              <a16:creationId xmlns:a16="http://schemas.microsoft.com/office/drawing/2014/main" id="{3F254C27-1B9A-7CF4-8E88-DD4A69C3A0E2}"/>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173" name="AutoShape 96">
          <a:hlinkClick xmlns:r="http://schemas.openxmlformats.org/officeDocument/2006/relationships" r:id="rId1" tgtFrame="_blank"/>
          <a:extLst>
            <a:ext uri="{FF2B5EF4-FFF2-40B4-BE49-F238E27FC236}">
              <a16:creationId xmlns:a16="http://schemas.microsoft.com/office/drawing/2014/main" id="{A87B5F6A-3096-4A21-123F-5C55FCE6F56D}"/>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174" name="AutoShape 97">
          <a:extLst>
            <a:ext uri="{FF2B5EF4-FFF2-40B4-BE49-F238E27FC236}">
              <a16:creationId xmlns:a16="http://schemas.microsoft.com/office/drawing/2014/main" id="{B540A201-FF1D-AB1F-A3B9-C03263C1F600}"/>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175" name="AutoShape 99">
          <a:hlinkClick xmlns:r="http://schemas.openxmlformats.org/officeDocument/2006/relationships" r:id="rId1" tgtFrame="_blank"/>
          <a:extLst>
            <a:ext uri="{FF2B5EF4-FFF2-40B4-BE49-F238E27FC236}">
              <a16:creationId xmlns:a16="http://schemas.microsoft.com/office/drawing/2014/main" id="{3275590D-7ADE-8DB6-8D51-CBE0211A987F}"/>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76203</xdr:rowOff>
    </xdr:to>
    <xdr:sp macro="" textlink="">
      <xdr:nvSpPr>
        <xdr:cNvPr id="1459176" name="AutoShape 95" descr="ITA">
          <a:extLst>
            <a:ext uri="{FF2B5EF4-FFF2-40B4-BE49-F238E27FC236}">
              <a16:creationId xmlns:a16="http://schemas.microsoft.com/office/drawing/2014/main" id="{255CBA1A-A22D-AA5C-539A-3ABDD73542CA}"/>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177" name="AutoShape 101" descr="ITA">
          <a:extLst>
            <a:ext uri="{FF2B5EF4-FFF2-40B4-BE49-F238E27FC236}">
              <a16:creationId xmlns:a16="http://schemas.microsoft.com/office/drawing/2014/main" id="{CA052959-22E0-D8CD-24B8-F44138305B98}"/>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178" name="AutoShape 104" descr="ITA">
          <a:extLst>
            <a:ext uri="{FF2B5EF4-FFF2-40B4-BE49-F238E27FC236}">
              <a16:creationId xmlns:a16="http://schemas.microsoft.com/office/drawing/2014/main" id="{9FFA2EE2-73DE-670D-E5BD-CEDD21EB78D2}"/>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179" name="AutoShape 107" descr="ITA">
          <a:extLst>
            <a:ext uri="{FF2B5EF4-FFF2-40B4-BE49-F238E27FC236}">
              <a16:creationId xmlns:a16="http://schemas.microsoft.com/office/drawing/2014/main" id="{0CFB3BE0-451B-48A0-3770-AD97463A20D9}"/>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180" name="AutoShape 131" descr="ITA">
          <a:extLst>
            <a:ext uri="{FF2B5EF4-FFF2-40B4-BE49-F238E27FC236}">
              <a16:creationId xmlns:a16="http://schemas.microsoft.com/office/drawing/2014/main" id="{B6CB5D67-4AEF-D492-CA0D-B149E7B566D6}"/>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181" name="AutoShape 134" descr="ITA">
          <a:extLst>
            <a:ext uri="{FF2B5EF4-FFF2-40B4-BE49-F238E27FC236}">
              <a16:creationId xmlns:a16="http://schemas.microsoft.com/office/drawing/2014/main" id="{6935AAAE-869D-C6A9-32F4-4F27F048AB8E}"/>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182" name="AutoShape 3">
          <a:hlinkClick xmlns:r="http://schemas.openxmlformats.org/officeDocument/2006/relationships" r:id="rId1" tgtFrame="_blank"/>
          <a:extLst>
            <a:ext uri="{FF2B5EF4-FFF2-40B4-BE49-F238E27FC236}">
              <a16:creationId xmlns:a16="http://schemas.microsoft.com/office/drawing/2014/main" id="{46E329FA-D18C-F13B-F8BB-67FA3ED8B466}"/>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124</xdr:row>
      <xdr:rowOff>0</xdr:rowOff>
    </xdr:from>
    <xdr:to>
      <xdr:col>3</xdr:col>
      <xdr:colOff>60960</xdr:colOff>
      <xdr:row>124</xdr:row>
      <xdr:rowOff>60960</xdr:rowOff>
    </xdr:to>
    <xdr:sp macro="" textlink="">
      <xdr:nvSpPr>
        <xdr:cNvPr id="1459183" name="AutoShape 6">
          <a:hlinkClick xmlns:r="http://schemas.openxmlformats.org/officeDocument/2006/relationships" r:id="rId1" tgtFrame="_blank"/>
          <a:extLst>
            <a:ext uri="{FF2B5EF4-FFF2-40B4-BE49-F238E27FC236}">
              <a16:creationId xmlns:a16="http://schemas.microsoft.com/office/drawing/2014/main" id="{0287A39A-5C6E-045C-2717-AB35933500CA}"/>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184" name="AutoShape 25">
          <a:extLst>
            <a:ext uri="{FF2B5EF4-FFF2-40B4-BE49-F238E27FC236}">
              <a16:creationId xmlns:a16="http://schemas.microsoft.com/office/drawing/2014/main" id="{BAA306CC-691C-546A-8305-C8319C7F0B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185" name="AutoShape 27">
          <a:hlinkClick xmlns:r="http://schemas.openxmlformats.org/officeDocument/2006/relationships" r:id="rId1" tgtFrame="_blank"/>
          <a:extLst>
            <a:ext uri="{FF2B5EF4-FFF2-40B4-BE49-F238E27FC236}">
              <a16:creationId xmlns:a16="http://schemas.microsoft.com/office/drawing/2014/main" id="{5E1DF18E-4B61-7F07-25B0-FC296FA40BC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186" name="AutoShape 28">
          <a:extLst>
            <a:ext uri="{FF2B5EF4-FFF2-40B4-BE49-F238E27FC236}">
              <a16:creationId xmlns:a16="http://schemas.microsoft.com/office/drawing/2014/main" id="{B8FB552F-1201-4F5C-E24E-9743F0FE91A9}"/>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187" name="AutoShape 30">
          <a:hlinkClick xmlns:r="http://schemas.openxmlformats.org/officeDocument/2006/relationships" r:id="rId1" tgtFrame="_blank"/>
          <a:extLst>
            <a:ext uri="{FF2B5EF4-FFF2-40B4-BE49-F238E27FC236}">
              <a16:creationId xmlns:a16="http://schemas.microsoft.com/office/drawing/2014/main" id="{45FF841E-AE7A-11EC-F29C-B69B3C3560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188" name="AutoShape 52">
          <a:extLst>
            <a:ext uri="{FF2B5EF4-FFF2-40B4-BE49-F238E27FC236}">
              <a16:creationId xmlns:a16="http://schemas.microsoft.com/office/drawing/2014/main" id="{BA493EF0-4B08-85EC-F580-CB212A52865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189" name="AutoShape 54">
          <a:hlinkClick xmlns:r="http://schemas.openxmlformats.org/officeDocument/2006/relationships" r:id="rId1" tgtFrame="_blank"/>
          <a:extLst>
            <a:ext uri="{FF2B5EF4-FFF2-40B4-BE49-F238E27FC236}">
              <a16:creationId xmlns:a16="http://schemas.microsoft.com/office/drawing/2014/main" id="{AC192E95-3789-75BE-F283-CF8E78FE46AE}"/>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60960</xdr:colOff>
      <xdr:row>184</xdr:row>
      <xdr:rowOff>60960</xdr:rowOff>
    </xdr:to>
    <xdr:sp macro="" textlink="">
      <xdr:nvSpPr>
        <xdr:cNvPr id="1459190" name="AutoShape 55">
          <a:extLst>
            <a:ext uri="{FF2B5EF4-FFF2-40B4-BE49-F238E27FC236}">
              <a16:creationId xmlns:a16="http://schemas.microsoft.com/office/drawing/2014/main" id="{76317D28-0C90-AEE9-D37A-D0F376B833DD}"/>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60960</xdr:colOff>
      <xdr:row>184</xdr:row>
      <xdr:rowOff>60960</xdr:rowOff>
    </xdr:to>
    <xdr:sp macro="" textlink="">
      <xdr:nvSpPr>
        <xdr:cNvPr id="1459191" name="AutoShape 57">
          <a:hlinkClick xmlns:r="http://schemas.openxmlformats.org/officeDocument/2006/relationships" r:id="rId1" tgtFrame="_blank"/>
          <a:extLst>
            <a:ext uri="{FF2B5EF4-FFF2-40B4-BE49-F238E27FC236}">
              <a16:creationId xmlns:a16="http://schemas.microsoft.com/office/drawing/2014/main" id="{381D554F-5434-CBD3-CEFE-6A21E5DEDA3F}"/>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192" name="AutoShape 120">
          <a:hlinkClick xmlns:r="http://schemas.openxmlformats.org/officeDocument/2006/relationships" r:id="rId1" tgtFrame="_blank"/>
          <a:extLst>
            <a:ext uri="{FF2B5EF4-FFF2-40B4-BE49-F238E27FC236}">
              <a16:creationId xmlns:a16="http://schemas.microsoft.com/office/drawing/2014/main" id="{300A4762-5BCE-13AB-81AD-F4ED0B55A4F1}"/>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193" name="AutoShape 121">
          <a:extLst>
            <a:ext uri="{FF2B5EF4-FFF2-40B4-BE49-F238E27FC236}">
              <a16:creationId xmlns:a16="http://schemas.microsoft.com/office/drawing/2014/main" id="{7876663B-FD17-75FF-337D-DCF8B27F0723}"/>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194" name="AutoShape 123">
          <a:hlinkClick xmlns:r="http://schemas.openxmlformats.org/officeDocument/2006/relationships" r:id="rId1" tgtFrame="_blank"/>
          <a:extLst>
            <a:ext uri="{FF2B5EF4-FFF2-40B4-BE49-F238E27FC236}">
              <a16:creationId xmlns:a16="http://schemas.microsoft.com/office/drawing/2014/main" id="{6B9D0FE7-2951-A578-CBF7-3586F776B00D}"/>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195" name="AutoShape 133">
          <a:extLst>
            <a:ext uri="{FF2B5EF4-FFF2-40B4-BE49-F238E27FC236}">
              <a16:creationId xmlns:a16="http://schemas.microsoft.com/office/drawing/2014/main" id="{571D4413-6F9C-803A-0788-1115A337D3F4}"/>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196" name="AutoShape 135">
          <a:hlinkClick xmlns:r="http://schemas.openxmlformats.org/officeDocument/2006/relationships" r:id="rId1" tgtFrame="_blank"/>
          <a:extLst>
            <a:ext uri="{FF2B5EF4-FFF2-40B4-BE49-F238E27FC236}">
              <a16:creationId xmlns:a16="http://schemas.microsoft.com/office/drawing/2014/main" id="{AFB2F16B-8252-77A4-75C8-425C6941A5F7}"/>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197" name="AutoShape 55">
          <a:extLst>
            <a:ext uri="{FF2B5EF4-FFF2-40B4-BE49-F238E27FC236}">
              <a16:creationId xmlns:a16="http://schemas.microsoft.com/office/drawing/2014/main" id="{0E3C3085-353A-DD12-8D80-258A5141088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198" name="AutoShape 57">
          <a:hlinkClick xmlns:r="http://schemas.openxmlformats.org/officeDocument/2006/relationships" r:id="rId1" tgtFrame="_blank"/>
          <a:extLst>
            <a:ext uri="{FF2B5EF4-FFF2-40B4-BE49-F238E27FC236}">
              <a16:creationId xmlns:a16="http://schemas.microsoft.com/office/drawing/2014/main" id="{75427246-F895-4109-4E30-89159049E60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199" name="AutoShape 120">
          <a:hlinkClick xmlns:r="http://schemas.openxmlformats.org/officeDocument/2006/relationships" r:id="rId1" tgtFrame="_blank"/>
          <a:extLst>
            <a:ext uri="{FF2B5EF4-FFF2-40B4-BE49-F238E27FC236}">
              <a16:creationId xmlns:a16="http://schemas.microsoft.com/office/drawing/2014/main" id="{1CD70E5F-AADE-7A7B-D59E-9DF258A09A1D}"/>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200" name="AutoShape 121">
          <a:extLst>
            <a:ext uri="{FF2B5EF4-FFF2-40B4-BE49-F238E27FC236}">
              <a16:creationId xmlns:a16="http://schemas.microsoft.com/office/drawing/2014/main" id="{69304475-6F87-10B4-16CE-A036B9EF5F37}"/>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201" name="AutoShape 123">
          <a:hlinkClick xmlns:r="http://schemas.openxmlformats.org/officeDocument/2006/relationships" r:id="rId1" tgtFrame="_blank"/>
          <a:extLst>
            <a:ext uri="{FF2B5EF4-FFF2-40B4-BE49-F238E27FC236}">
              <a16:creationId xmlns:a16="http://schemas.microsoft.com/office/drawing/2014/main" id="{B9AA13F4-F835-A941-8B74-9A89142BD0AE}"/>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124</xdr:row>
      <xdr:rowOff>0</xdr:rowOff>
    </xdr:from>
    <xdr:to>
      <xdr:col>3</xdr:col>
      <xdr:colOff>60960</xdr:colOff>
      <xdr:row>124</xdr:row>
      <xdr:rowOff>60960</xdr:rowOff>
    </xdr:to>
    <xdr:sp macro="" textlink="">
      <xdr:nvSpPr>
        <xdr:cNvPr id="1459202" name="AutoShape 31">
          <a:extLst>
            <a:ext uri="{FF2B5EF4-FFF2-40B4-BE49-F238E27FC236}">
              <a16:creationId xmlns:a16="http://schemas.microsoft.com/office/drawing/2014/main" id="{9AF32C9C-A6F7-AB0A-8870-9FD905B6E0B8}"/>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203" name="AutoShape 33">
          <a:extLst>
            <a:ext uri="{FF2B5EF4-FFF2-40B4-BE49-F238E27FC236}">
              <a16:creationId xmlns:a16="http://schemas.microsoft.com/office/drawing/2014/main" id="{7C3A990A-2700-2422-0428-A2E15172612C}"/>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04" name="AutoShape 19">
          <a:extLst>
            <a:ext uri="{FF2B5EF4-FFF2-40B4-BE49-F238E27FC236}">
              <a16:creationId xmlns:a16="http://schemas.microsoft.com/office/drawing/2014/main" id="{AEAD7B70-E65C-8536-467C-9B314F4AA10E}"/>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9205" name="AutoShape 43">
          <a:extLst>
            <a:ext uri="{FF2B5EF4-FFF2-40B4-BE49-F238E27FC236}">
              <a16:creationId xmlns:a16="http://schemas.microsoft.com/office/drawing/2014/main" id="{BC537FA8-ACA5-1C74-B6E3-D6DEB63CA71F}"/>
            </a:ext>
          </a:extLst>
        </xdr:cNvPr>
        <xdr:cNvSpPr>
          <a:spLocks noChangeAspect="1" noChangeArrowheads="1"/>
        </xdr:cNvSpPr>
      </xdr:nvSpPr>
      <xdr:spPr bwMode="auto">
        <a:xfrm>
          <a:off x="655320" y="3344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60960</xdr:colOff>
      <xdr:row>184</xdr:row>
      <xdr:rowOff>60960</xdr:rowOff>
    </xdr:to>
    <xdr:sp macro="" textlink="">
      <xdr:nvSpPr>
        <xdr:cNvPr id="1459206" name="AutoShape 65">
          <a:extLst>
            <a:ext uri="{FF2B5EF4-FFF2-40B4-BE49-F238E27FC236}">
              <a16:creationId xmlns:a16="http://schemas.microsoft.com/office/drawing/2014/main" id="{CD23805B-68C6-39A3-5FBF-11FBF92ED3B8}"/>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207" name="AutoShape 75">
          <a:extLst>
            <a:ext uri="{FF2B5EF4-FFF2-40B4-BE49-F238E27FC236}">
              <a16:creationId xmlns:a16="http://schemas.microsoft.com/office/drawing/2014/main" id="{76134833-0448-52A5-8842-58F92407993C}"/>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76202</xdr:rowOff>
    </xdr:to>
    <xdr:sp macro="" textlink="">
      <xdr:nvSpPr>
        <xdr:cNvPr id="1459208" name="AutoShape 110" descr="ITA">
          <a:extLst>
            <a:ext uri="{FF2B5EF4-FFF2-40B4-BE49-F238E27FC236}">
              <a16:creationId xmlns:a16="http://schemas.microsoft.com/office/drawing/2014/main" id="{739CBC6C-E9E7-9AE8-952E-8AC52B7D6ACA}"/>
            </a:ext>
          </a:extLst>
        </xdr:cNvPr>
        <xdr:cNvSpPr>
          <a:spLocks noChangeAspect="1" noChangeArrowheads="1"/>
        </xdr:cNvSpPr>
      </xdr:nvSpPr>
      <xdr:spPr bwMode="auto">
        <a:xfrm>
          <a:off x="220980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209" name="AutoShape 108" descr="ITA">
          <a:extLst>
            <a:ext uri="{FF2B5EF4-FFF2-40B4-BE49-F238E27FC236}">
              <a16:creationId xmlns:a16="http://schemas.microsoft.com/office/drawing/2014/main" id="{B821AD5E-D0AF-919A-05EF-BB7143BB4B7D}"/>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76202</xdr:rowOff>
    </xdr:to>
    <xdr:sp macro="" textlink="">
      <xdr:nvSpPr>
        <xdr:cNvPr id="1459210" name="AutoShape 110" descr="ITA">
          <a:extLst>
            <a:ext uri="{FF2B5EF4-FFF2-40B4-BE49-F238E27FC236}">
              <a16:creationId xmlns:a16="http://schemas.microsoft.com/office/drawing/2014/main" id="{3AA5134D-689F-3A74-1AEC-DA950719D0B5}"/>
            </a:ext>
          </a:extLst>
        </xdr:cNvPr>
        <xdr:cNvSpPr>
          <a:spLocks noChangeAspect="1" noChangeArrowheads="1"/>
        </xdr:cNvSpPr>
      </xdr:nvSpPr>
      <xdr:spPr bwMode="auto">
        <a:xfrm>
          <a:off x="2209800" y="519607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211" name="AutoShape 114" descr="ITA">
          <a:extLst>
            <a:ext uri="{FF2B5EF4-FFF2-40B4-BE49-F238E27FC236}">
              <a16:creationId xmlns:a16="http://schemas.microsoft.com/office/drawing/2014/main" id="{AA52CA8A-C60E-6BE9-77CF-2C4BD4E12C1D}"/>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212" name="AutoShape 116" descr="ITA">
          <a:extLst>
            <a:ext uri="{FF2B5EF4-FFF2-40B4-BE49-F238E27FC236}">
              <a16:creationId xmlns:a16="http://schemas.microsoft.com/office/drawing/2014/main" id="{F08C94BC-E519-6969-FD70-279D6B557164}"/>
            </a:ext>
          </a:extLst>
        </xdr:cNvPr>
        <xdr:cNvSpPr>
          <a:spLocks noChangeAspect="1" noChangeArrowheads="1"/>
        </xdr:cNvSpPr>
      </xdr:nvSpPr>
      <xdr:spPr bwMode="auto">
        <a:xfrm>
          <a:off x="655320" y="591616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213" name="AutoShape 118" descr="ITA">
          <a:extLst>
            <a:ext uri="{FF2B5EF4-FFF2-40B4-BE49-F238E27FC236}">
              <a16:creationId xmlns:a16="http://schemas.microsoft.com/office/drawing/2014/main" id="{BF193899-CF13-2D52-C2A9-02D85E8728E5}"/>
            </a:ext>
          </a:extLst>
        </xdr:cNvPr>
        <xdr:cNvSpPr>
          <a:spLocks noChangeAspect="1" noChangeArrowheads="1"/>
        </xdr:cNvSpPr>
      </xdr:nvSpPr>
      <xdr:spPr bwMode="auto">
        <a:xfrm>
          <a:off x="655320" y="591616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59214" name="AutoShape 120" descr="ITA">
          <a:extLst>
            <a:ext uri="{FF2B5EF4-FFF2-40B4-BE49-F238E27FC236}">
              <a16:creationId xmlns:a16="http://schemas.microsoft.com/office/drawing/2014/main" id="{CC78BE00-1A15-FEC4-7D8B-2E3894D65504}"/>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15" name="AutoShape 31">
          <a:extLst>
            <a:ext uri="{FF2B5EF4-FFF2-40B4-BE49-F238E27FC236}">
              <a16:creationId xmlns:a16="http://schemas.microsoft.com/office/drawing/2014/main" id="{BBFF2FEB-C8A4-5B11-CFBB-1D65CF37161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16" name="AutoShape 33">
          <a:hlinkClick xmlns:r="http://schemas.openxmlformats.org/officeDocument/2006/relationships" r:id="rId1" tgtFrame="_blank"/>
          <a:extLst>
            <a:ext uri="{FF2B5EF4-FFF2-40B4-BE49-F238E27FC236}">
              <a16:creationId xmlns:a16="http://schemas.microsoft.com/office/drawing/2014/main" id="{FC4AFE17-C786-3465-58EF-52D0F734CF8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17" name="AutoShape 34">
          <a:extLst>
            <a:ext uri="{FF2B5EF4-FFF2-40B4-BE49-F238E27FC236}">
              <a16:creationId xmlns:a16="http://schemas.microsoft.com/office/drawing/2014/main" id="{033FBDD0-660D-7F0A-B849-A1A13BD6E692}"/>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18" name="AutoShape 36">
          <a:hlinkClick xmlns:r="http://schemas.openxmlformats.org/officeDocument/2006/relationships" r:id="rId1" tgtFrame="_blank"/>
          <a:extLst>
            <a:ext uri="{FF2B5EF4-FFF2-40B4-BE49-F238E27FC236}">
              <a16:creationId xmlns:a16="http://schemas.microsoft.com/office/drawing/2014/main" id="{CB980316-CA57-8D24-3878-6C5131487A33}"/>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219" name="AutoShape 80" descr="ITA">
          <a:extLst>
            <a:ext uri="{FF2B5EF4-FFF2-40B4-BE49-F238E27FC236}">
              <a16:creationId xmlns:a16="http://schemas.microsoft.com/office/drawing/2014/main" id="{5E4D22F0-2B71-409D-308A-A4D8007FA111}"/>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220" name="AutoShape 92" descr="ITA">
          <a:extLst>
            <a:ext uri="{FF2B5EF4-FFF2-40B4-BE49-F238E27FC236}">
              <a16:creationId xmlns:a16="http://schemas.microsoft.com/office/drawing/2014/main" id="{879DC321-41F6-1A47-FD7D-6932B30EB4E9}"/>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21" name="AutoShape 94">
          <a:extLst>
            <a:ext uri="{FF2B5EF4-FFF2-40B4-BE49-F238E27FC236}">
              <a16:creationId xmlns:a16="http://schemas.microsoft.com/office/drawing/2014/main" id="{0640F99C-93E8-1D46-41B3-62EC06AF999A}"/>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222" name="AutoShape 95" descr="ITA">
          <a:extLst>
            <a:ext uri="{FF2B5EF4-FFF2-40B4-BE49-F238E27FC236}">
              <a16:creationId xmlns:a16="http://schemas.microsoft.com/office/drawing/2014/main" id="{31E2C0B3-A8FB-20C7-3575-925C32E85EFD}"/>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23" name="AutoShape 96">
          <a:hlinkClick xmlns:r="http://schemas.openxmlformats.org/officeDocument/2006/relationships" r:id="rId1" tgtFrame="_blank"/>
          <a:extLst>
            <a:ext uri="{FF2B5EF4-FFF2-40B4-BE49-F238E27FC236}">
              <a16:creationId xmlns:a16="http://schemas.microsoft.com/office/drawing/2014/main" id="{C5ACB47B-C10A-C32B-BBEE-2A5BC4B79B45}"/>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24" name="AutoShape 97">
          <a:extLst>
            <a:ext uri="{FF2B5EF4-FFF2-40B4-BE49-F238E27FC236}">
              <a16:creationId xmlns:a16="http://schemas.microsoft.com/office/drawing/2014/main" id="{7EB2A686-12CC-DEBF-ED87-808121B2E738}"/>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25" name="AutoShape 99">
          <a:hlinkClick xmlns:r="http://schemas.openxmlformats.org/officeDocument/2006/relationships" r:id="rId1" tgtFrame="_blank"/>
          <a:extLst>
            <a:ext uri="{FF2B5EF4-FFF2-40B4-BE49-F238E27FC236}">
              <a16:creationId xmlns:a16="http://schemas.microsoft.com/office/drawing/2014/main" id="{A7E4872C-7C1B-2F0E-CC52-6F2B6F997856}"/>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226" name="AutoShape 95" descr="ITA">
          <a:extLst>
            <a:ext uri="{FF2B5EF4-FFF2-40B4-BE49-F238E27FC236}">
              <a16:creationId xmlns:a16="http://schemas.microsoft.com/office/drawing/2014/main" id="{945A7274-2313-3CE4-761B-CB0692EDA6C8}"/>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227" name="AutoShape 101" descr="ITA">
          <a:extLst>
            <a:ext uri="{FF2B5EF4-FFF2-40B4-BE49-F238E27FC236}">
              <a16:creationId xmlns:a16="http://schemas.microsoft.com/office/drawing/2014/main" id="{C0AFFC48-2D7F-2040-EAAC-B2EB57604A8D}"/>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228" name="AutoShape 104" descr="ITA">
          <a:extLst>
            <a:ext uri="{FF2B5EF4-FFF2-40B4-BE49-F238E27FC236}">
              <a16:creationId xmlns:a16="http://schemas.microsoft.com/office/drawing/2014/main" id="{D02DF5AC-D788-7AC3-0EEC-7BFA549B1114}"/>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229" name="AutoShape 107" descr="ITA">
          <a:extLst>
            <a:ext uri="{FF2B5EF4-FFF2-40B4-BE49-F238E27FC236}">
              <a16:creationId xmlns:a16="http://schemas.microsoft.com/office/drawing/2014/main" id="{31F6748D-1AF3-C216-6E7D-9711E3B1BB6E}"/>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60964</xdr:rowOff>
    </xdr:to>
    <xdr:sp macro="" textlink="">
      <xdr:nvSpPr>
        <xdr:cNvPr id="1459230" name="AutoShape 131" descr="ITA">
          <a:extLst>
            <a:ext uri="{FF2B5EF4-FFF2-40B4-BE49-F238E27FC236}">
              <a16:creationId xmlns:a16="http://schemas.microsoft.com/office/drawing/2014/main" id="{9992022D-5E7F-3539-787D-3B752045B5B5}"/>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60964</xdr:rowOff>
    </xdr:to>
    <xdr:sp macro="" textlink="">
      <xdr:nvSpPr>
        <xdr:cNvPr id="1459231" name="AutoShape 134" descr="ITA">
          <a:extLst>
            <a:ext uri="{FF2B5EF4-FFF2-40B4-BE49-F238E27FC236}">
              <a16:creationId xmlns:a16="http://schemas.microsoft.com/office/drawing/2014/main" id="{3A61BF91-A172-E803-519B-D28C83EF852A}"/>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9232" name="AutoShape 3">
          <a:hlinkClick xmlns:r="http://schemas.openxmlformats.org/officeDocument/2006/relationships" r:id="rId1" tgtFrame="_blank"/>
          <a:extLst>
            <a:ext uri="{FF2B5EF4-FFF2-40B4-BE49-F238E27FC236}">
              <a16:creationId xmlns:a16="http://schemas.microsoft.com/office/drawing/2014/main" id="{E31FBCA4-2FE8-C3F5-7A3E-CD919EDC4594}"/>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233" name="AutoShape 6">
          <a:hlinkClick xmlns:r="http://schemas.openxmlformats.org/officeDocument/2006/relationships" r:id="rId1" tgtFrame="_blank"/>
          <a:extLst>
            <a:ext uri="{FF2B5EF4-FFF2-40B4-BE49-F238E27FC236}">
              <a16:creationId xmlns:a16="http://schemas.microsoft.com/office/drawing/2014/main" id="{DC68F871-0893-0CA3-89D3-9EDA3DC5DF1B}"/>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34" name="AutoShape 25">
          <a:extLst>
            <a:ext uri="{FF2B5EF4-FFF2-40B4-BE49-F238E27FC236}">
              <a16:creationId xmlns:a16="http://schemas.microsoft.com/office/drawing/2014/main" id="{B2E1D0CD-8FC1-9417-62E1-647CA5A3CA5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35" name="AutoShape 27">
          <a:hlinkClick xmlns:r="http://schemas.openxmlformats.org/officeDocument/2006/relationships" r:id="rId1" tgtFrame="_blank"/>
          <a:extLst>
            <a:ext uri="{FF2B5EF4-FFF2-40B4-BE49-F238E27FC236}">
              <a16:creationId xmlns:a16="http://schemas.microsoft.com/office/drawing/2014/main" id="{8BAFD7DE-572C-A171-60B7-AB9261AD722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36" name="AutoShape 28">
          <a:extLst>
            <a:ext uri="{FF2B5EF4-FFF2-40B4-BE49-F238E27FC236}">
              <a16:creationId xmlns:a16="http://schemas.microsoft.com/office/drawing/2014/main" id="{020C052C-6287-C1D6-E61D-7EBD174861ED}"/>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37" name="AutoShape 30">
          <a:hlinkClick xmlns:r="http://schemas.openxmlformats.org/officeDocument/2006/relationships" r:id="rId1" tgtFrame="_blank"/>
          <a:extLst>
            <a:ext uri="{FF2B5EF4-FFF2-40B4-BE49-F238E27FC236}">
              <a16:creationId xmlns:a16="http://schemas.microsoft.com/office/drawing/2014/main" id="{4E8FCC76-A740-D9B3-DE02-10DAF9BFFC2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238" name="AutoShape 52">
          <a:extLst>
            <a:ext uri="{FF2B5EF4-FFF2-40B4-BE49-F238E27FC236}">
              <a16:creationId xmlns:a16="http://schemas.microsoft.com/office/drawing/2014/main" id="{54F4F8D7-F9FA-7894-F876-567D73169F56}"/>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239" name="AutoShape 54">
          <a:hlinkClick xmlns:r="http://schemas.openxmlformats.org/officeDocument/2006/relationships" r:id="rId1" tgtFrame="_blank"/>
          <a:extLst>
            <a:ext uri="{FF2B5EF4-FFF2-40B4-BE49-F238E27FC236}">
              <a16:creationId xmlns:a16="http://schemas.microsoft.com/office/drawing/2014/main" id="{1D4EEF84-F518-A827-24B9-46B4789DCAEE}"/>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240" name="AutoShape 55">
          <a:extLst>
            <a:ext uri="{FF2B5EF4-FFF2-40B4-BE49-F238E27FC236}">
              <a16:creationId xmlns:a16="http://schemas.microsoft.com/office/drawing/2014/main" id="{84BB9655-3A09-5B11-36A3-3465781B74EC}"/>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241" name="AutoShape 57">
          <a:hlinkClick xmlns:r="http://schemas.openxmlformats.org/officeDocument/2006/relationships" r:id="rId1" tgtFrame="_blank"/>
          <a:extLst>
            <a:ext uri="{FF2B5EF4-FFF2-40B4-BE49-F238E27FC236}">
              <a16:creationId xmlns:a16="http://schemas.microsoft.com/office/drawing/2014/main" id="{DC6370B9-0BD3-DE36-5F2E-61390372422D}"/>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242" name="AutoShape 120">
          <a:hlinkClick xmlns:r="http://schemas.openxmlformats.org/officeDocument/2006/relationships" r:id="rId1" tgtFrame="_blank"/>
          <a:extLst>
            <a:ext uri="{FF2B5EF4-FFF2-40B4-BE49-F238E27FC236}">
              <a16:creationId xmlns:a16="http://schemas.microsoft.com/office/drawing/2014/main" id="{3BE28273-E8AC-EC0D-B8CD-B8A0EEF035D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243" name="AutoShape 121">
          <a:extLst>
            <a:ext uri="{FF2B5EF4-FFF2-40B4-BE49-F238E27FC236}">
              <a16:creationId xmlns:a16="http://schemas.microsoft.com/office/drawing/2014/main" id="{29353389-1762-ECE0-AC36-92A594F4DF1F}"/>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244" name="AutoShape 123">
          <a:hlinkClick xmlns:r="http://schemas.openxmlformats.org/officeDocument/2006/relationships" r:id="rId1" tgtFrame="_blank"/>
          <a:extLst>
            <a:ext uri="{FF2B5EF4-FFF2-40B4-BE49-F238E27FC236}">
              <a16:creationId xmlns:a16="http://schemas.microsoft.com/office/drawing/2014/main" id="{D2F86E02-C253-11CD-337A-41DBB0A0E97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245" name="AutoShape 55">
          <a:extLst>
            <a:ext uri="{FF2B5EF4-FFF2-40B4-BE49-F238E27FC236}">
              <a16:creationId xmlns:a16="http://schemas.microsoft.com/office/drawing/2014/main" id="{4E10E4C1-C9CE-F7C0-8A42-0E5082979129}"/>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246" name="AutoShape 57">
          <a:hlinkClick xmlns:r="http://schemas.openxmlformats.org/officeDocument/2006/relationships" r:id="rId1" tgtFrame="_blank"/>
          <a:extLst>
            <a:ext uri="{FF2B5EF4-FFF2-40B4-BE49-F238E27FC236}">
              <a16:creationId xmlns:a16="http://schemas.microsoft.com/office/drawing/2014/main" id="{89DD22BF-77CF-6418-F124-F025F747E2CE}"/>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247" name="AutoShape 120">
          <a:hlinkClick xmlns:r="http://schemas.openxmlformats.org/officeDocument/2006/relationships" r:id="rId1" tgtFrame="_blank"/>
          <a:extLst>
            <a:ext uri="{FF2B5EF4-FFF2-40B4-BE49-F238E27FC236}">
              <a16:creationId xmlns:a16="http://schemas.microsoft.com/office/drawing/2014/main" id="{3B1E6592-A40F-6874-C803-E4BCCE19F7BD}"/>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248" name="AutoShape 121">
          <a:extLst>
            <a:ext uri="{FF2B5EF4-FFF2-40B4-BE49-F238E27FC236}">
              <a16:creationId xmlns:a16="http://schemas.microsoft.com/office/drawing/2014/main" id="{39B7DC8C-74ED-B94E-8D78-636DA2296F03}"/>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249" name="AutoShape 123">
          <a:hlinkClick xmlns:r="http://schemas.openxmlformats.org/officeDocument/2006/relationships" r:id="rId1" tgtFrame="_blank"/>
          <a:extLst>
            <a:ext uri="{FF2B5EF4-FFF2-40B4-BE49-F238E27FC236}">
              <a16:creationId xmlns:a16="http://schemas.microsoft.com/office/drawing/2014/main" id="{F3937F7D-1447-7BDD-3992-D2CD5C9AFFD9}"/>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250" name="AutoShape 31">
          <a:extLst>
            <a:ext uri="{FF2B5EF4-FFF2-40B4-BE49-F238E27FC236}">
              <a16:creationId xmlns:a16="http://schemas.microsoft.com/office/drawing/2014/main" id="{A4904026-A474-C892-DEB9-931E1D71DCB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9251" name="AutoShape 33">
          <a:extLst>
            <a:ext uri="{FF2B5EF4-FFF2-40B4-BE49-F238E27FC236}">
              <a16:creationId xmlns:a16="http://schemas.microsoft.com/office/drawing/2014/main" id="{F6598FD0-30B2-7C25-593E-26C46C6545E7}"/>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252" name="AutoShape 19">
          <a:extLst>
            <a:ext uri="{FF2B5EF4-FFF2-40B4-BE49-F238E27FC236}">
              <a16:creationId xmlns:a16="http://schemas.microsoft.com/office/drawing/2014/main" id="{4FEFDFB6-3039-4DB7-A00A-A2E67FAA33F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9253" name="AutoShape 43">
          <a:extLst>
            <a:ext uri="{FF2B5EF4-FFF2-40B4-BE49-F238E27FC236}">
              <a16:creationId xmlns:a16="http://schemas.microsoft.com/office/drawing/2014/main" id="{B7BEA608-B721-E139-941B-F3D2B7B231E4}"/>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254" name="AutoShape 65">
          <a:extLst>
            <a:ext uri="{FF2B5EF4-FFF2-40B4-BE49-F238E27FC236}">
              <a16:creationId xmlns:a16="http://schemas.microsoft.com/office/drawing/2014/main" id="{AB8EDBC9-D533-4333-8E99-CD7562500A81}"/>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9255" name="AutoShape 75">
          <a:extLst>
            <a:ext uri="{FF2B5EF4-FFF2-40B4-BE49-F238E27FC236}">
              <a16:creationId xmlns:a16="http://schemas.microsoft.com/office/drawing/2014/main" id="{026934A0-4308-AB25-B9AB-BEC8655F765C}"/>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59256" name="AutoShape 110" descr="ITA">
          <a:extLst>
            <a:ext uri="{FF2B5EF4-FFF2-40B4-BE49-F238E27FC236}">
              <a16:creationId xmlns:a16="http://schemas.microsoft.com/office/drawing/2014/main" id="{3ADDB729-2F43-753E-CF32-47B2D066610D}"/>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257" name="AutoShape 108" descr="ITA">
          <a:extLst>
            <a:ext uri="{FF2B5EF4-FFF2-40B4-BE49-F238E27FC236}">
              <a16:creationId xmlns:a16="http://schemas.microsoft.com/office/drawing/2014/main" id="{D39A4E08-3AC9-3F9C-32EC-5479EEACADA2}"/>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59258" name="AutoShape 110" descr="ITA">
          <a:extLst>
            <a:ext uri="{FF2B5EF4-FFF2-40B4-BE49-F238E27FC236}">
              <a16:creationId xmlns:a16="http://schemas.microsoft.com/office/drawing/2014/main" id="{4913F8DF-6B5F-0099-6DBF-1E0B8CEDA65C}"/>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259" name="AutoShape 114" descr="ITA">
          <a:extLst>
            <a:ext uri="{FF2B5EF4-FFF2-40B4-BE49-F238E27FC236}">
              <a16:creationId xmlns:a16="http://schemas.microsoft.com/office/drawing/2014/main" id="{3DEEF2D4-D2E4-FDD1-A62D-F4F777C65D3A}"/>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59260" name="AutoShape 116" descr="ITA">
          <a:extLst>
            <a:ext uri="{FF2B5EF4-FFF2-40B4-BE49-F238E27FC236}">
              <a16:creationId xmlns:a16="http://schemas.microsoft.com/office/drawing/2014/main" id="{E027EE2D-4A18-F254-ADCD-D2C6EE12F592}"/>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59261" name="AutoShape 118" descr="ITA">
          <a:extLst>
            <a:ext uri="{FF2B5EF4-FFF2-40B4-BE49-F238E27FC236}">
              <a16:creationId xmlns:a16="http://schemas.microsoft.com/office/drawing/2014/main" id="{FA3FB096-09E3-3CA5-AD9E-B548FAA142B6}"/>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262" name="AutoShape 31">
          <a:extLst>
            <a:ext uri="{FF2B5EF4-FFF2-40B4-BE49-F238E27FC236}">
              <a16:creationId xmlns:a16="http://schemas.microsoft.com/office/drawing/2014/main" id="{B330962F-970F-6A4F-E8DB-202DBD0C106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263" name="AutoShape 33">
          <a:hlinkClick xmlns:r="http://schemas.openxmlformats.org/officeDocument/2006/relationships" r:id="rId1" tgtFrame="_blank"/>
          <a:extLst>
            <a:ext uri="{FF2B5EF4-FFF2-40B4-BE49-F238E27FC236}">
              <a16:creationId xmlns:a16="http://schemas.microsoft.com/office/drawing/2014/main" id="{FDEC0968-FB31-FA3C-B208-04D0D76BD326}"/>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264" name="AutoShape 34">
          <a:extLst>
            <a:ext uri="{FF2B5EF4-FFF2-40B4-BE49-F238E27FC236}">
              <a16:creationId xmlns:a16="http://schemas.microsoft.com/office/drawing/2014/main" id="{2910D6FF-6961-8F83-A34C-781B470CFF2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265" name="AutoShape 36">
          <a:hlinkClick xmlns:r="http://schemas.openxmlformats.org/officeDocument/2006/relationships" r:id="rId1" tgtFrame="_blank"/>
          <a:extLst>
            <a:ext uri="{FF2B5EF4-FFF2-40B4-BE49-F238E27FC236}">
              <a16:creationId xmlns:a16="http://schemas.microsoft.com/office/drawing/2014/main" id="{E8E227AE-7C67-2E9D-4E57-1C22A77D2DA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266" name="AutoShape 80" descr="ITA">
          <a:extLst>
            <a:ext uri="{FF2B5EF4-FFF2-40B4-BE49-F238E27FC236}">
              <a16:creationId xmlns:a16="http://schemas.microsoft.com/office/drawing/2014/main" id="{24CF478F-BAB8-3028-0DBE-4D612FFA102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267" name="AutoShape 92" descr="ITA">
          <a:extLst>
            <a:ext uri="{FF2B5EF4-FFF2-40B4-BE49-F238E27FC236}">
              <a16:creationId xmlns:a16="http://schemas.microsoft.com/office/drawing/2014/main" id="{80046E10-501F-2A5A-002C-F2C9F4493171}"/>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268" name="AutoShape 131" descr="ITA">
          <a:extLst>
            <a:ext uri="{FF2B5EF4-FFF2-40B4-BE49-F238E27FC236}">
              <a16:creationId xmlns:a16="http://schemas.microsoft.com/office/drawing/2014/main" id="{F2D380E6-0379-B3CF-B0C0-EFBD9993CE0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269" name="AutoShape 134" descr="ITA">
          <a:extLst>
            <a:ext uri="{FF2B5EF4-FFF2-40B4-BE49-F238E27FC236}">
              <a16:creationId xmlns:a16="http://schemas.microsoft.com/office/drawing/2014/main" id="{D24CB349-4ACC-85BC-CB8A-A54A7D8B3F3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270" name="AutoShape 6">
          <a:hlinkClick xmlns:r="http://schemas.openxmlformats.org/officeDocument/2006/relationships" r:id="rId1" tgtFrame="_blank"/>
          <a:extLst>
            <a:ext uri="{FF2B5EF4-FFF2-40B4-BE49-F238E27FC236}">
              <a16:creationId xmlns:a16="http://schemas.microsoft.com/office/drawing/2014/main" id="{06E7FE81-C205-084D-5DAC-B7DB6E5AD5B0}"/>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271" name="AutoShape 52">
          <a:extLst>
            <a:ext uri="{FF2B5EF4-FFF2-40B4-BE49-F238E27FC236}">
              <a16:creationId xmlns:a16="http://schemas.microsoft.com/office/drawing/2014/main" id="{FF26C4D7-6CB0-2BCD-0E0C-E9FFF49AC277}"/>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272" name="AutoShape 54">
          <a:hlinkClick xmlns:r="http://schemas.openxmlformats.org/officeDocument/2006/relationships" r:id="rId1" tgtFrame="_blank"/>
          <a:extLst>
            <a:ext uri="{FF2B5EF4-FFF2-40B4-BE49-F238E27FC236}">
              <a16:creationId xmlns:a16="http://schemas.microsoft.com/office/drawing/2014/main" id="{F65BF971-42BD-6B25-1310-9BD3C69E2277}"/>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273" name="AutoShape 55">
          <a:extLst>
            <a:ext uri="{FF2B5EF4-FFF2-40B4-BE49-F238E27FC236}">
              <a16:creationId xmlns:a16="http://schemas.microsoft.com/office/drawing/2014/main" id="{33EEE7A6-261B-121E-C3D5-133AB89AE08C}"/>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274" name="AutoShape 57">
          <a:hlinkClick xmlns:r="http://schemas.openxmlformats.org/officeDocument/2006/relationships" r:id="rId1" tgtFrame="_blank"/>
          <a:extLst>
            <a:ext uri="{FF2B5EF4-FFF2-40B4-BE49-F238E27FC236}">
              <a16:creationId xmlns:a16="http://schemas.microsoft.com/office/drawing/2014/main" id="{E261F33F-F40C-1E42-DC0F-7F5221D6704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275" name="AutoShape 55">
          <a:extLst>
            <a:ext uri="{FF2B5EF4-FFF2-40B4-BE49-F238E27FC236}">
              <a16:creationId xmlns:a16="http://schemas.microsoft.com/office/drawing/2014/main" id="{E0D33F92-854C-1131-57C5-98141AABB4E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276" name="AutoShape 57">
          <a:hlinkClick xmlns:r="http://schemas.openxmlformats.org/officeDocument/2006/relationships" r:id="rId1" tgtFrame="_blank"/>
          <a:extLst>
            <a:ext uri="{FF2B5EF4-FFF2-40B4-BE49-F238E27FC236}">
              <a16:creationId xmlns:a16="http://schemas.microsoft.com/office/drawing/2014/main" id="{F30CDFE9-FEAE-C238-531B-8F8D45C785A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277" name="AutoShape 31">
          <a:extLst>
            <a:ext uri="{FF2B5EF4-FFF2-40B4-BE49-F238E27FC236}">
              <a16:creationId xmlns:a16="http://schemas.microsoft.com/office/drawing/2014/main" id="{FEF5629D-BBE2-F187-D540-A5A77BBAD2AB}"/>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278" name="AutoShape 33">
          <a:extLst>
            <a:ext uri="{FF2B5EF4-FFF2-40B4-BE49-F238E27FC236}">
              <a16:creationId xmlns:a16="http://schemas.microsoft.com/office/drawing/2014/main" id="{E50CE91D-6F2E-829E-D447-FE41C5B84B3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279" name="AutoShape 19">
          <a:extLst>
            <a:ext uri="{FF2B5EF4-FFF2-40B4-BE49-F238E27FC236}">
              <a16:creationId xmlns:a16="http://schemas.microsoft.com/office/drawing/2014/main" id="{F40B1E32-F08F-2894-2305-2038CD8B4B88}"/>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280" name="AutoShape 65">
          <a:extLst>
            <a:ext uri="{FF2B5EF4-FFF2-40B4-BE49-F238E27FC236}">
              <a16:creationId xmlns:a16="http://schemas.microsoft.com/office/drawing/2014/main" id="{41980949-F1E2-4375-3E42-6D916F1BD53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281" name="AutoShape 75">
          <a:extLst>
            <a:ext uri="{FF2B5EF4-FFF2-40B4-BE49-F238E27FC236}">
              <a16:creationId xmlns:a16="http://schemas.microsoft.com/office/drawing/2014/main" id="{3333C2F4-3EC9-DFAF-964D-B8E97A897D8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59282" name="AutoShape 120" descr="ITA">
          <a:extLst>
            <a:ext uri="{FF2B5EF4-FFF2-40B4-BE49-F238E27FC236}">
              <a16:creationId xmlns:a16="http://schemas.microsoft.com/office/drawing/2014/main" id="{D903875E-4FF8-F2C1-15A1-A0E07C367902}"/>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83" name="AutoShape 31">
          <a:extLst>
            <a:ext uri="{FF2B5EF4-FFF2-40B4-BE49-F238E27FC236}">
              <a16:creationId xmlns:a16="http://schemas.microsoft.com/office/drawing/2014/main" id="{3800D39E-B8D8-9281-9766-73A158D6413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84" name="AutoShape 33">
          <a:hlinkClick xmlns:r="http://schemas.openxmlformats.org/officeDocument/2006/relationships" r:id="rId1" tgtFrame="_blank"/>
          <a:extLst>
            <a:ext uri="{FF2B5EF4-FFF2-40B4-BE49-F238E27FC236}">
              <a16:creationId xmlns:a16="http://schemas.microsoft.com/office/drawing/2014/main" id="{D9F4E4E0-A425-A6F0-B268-B0BC69C16B5E}"/>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85" name="AutoShape 34">
          <a:extLst>
            <a:ext uri="{FF2B5EF4-FFF2-40B4-BE49-F238E27FC236}">
              <a16:creationId xmlns:a16="http://schemas.microsoft.com/office/drawing/2014/main" id="{1966418F-0273-8F2E-77A6-6BC7968F3482}"/>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286" name="AutoShape 36">
          <a:hlinkClick xmlns:r="http://schemas.openxmlformats.org/officeDocument/2006/relationships" r:id="rId1" tgtFrame="_blank"/>
          <a:extLst>
            <a:ext uri="{FF2B5EF4-FFF2-40B4-BE49-F238E27FC236}">
              <a16:creationId xmlns:a16="http://schemas.microsoft.com/office/drawing/2014/main" id="{19C74FD5-0DD1-7139-A8B7-3DBB68B8615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287" name="AutoShape 80" descr="ITA">
          <a:extLst>
            <a:ext uri="{FF2B5EF4-FFF2-40B4-BE49-F238E27FC236}">
              <a16:creationId xmlns:a16="http://schemas.microsoft.com/office/drawing/2014/main" id="{5E3C43EF-6686-5FD7-E8BB-0CE6446A06B9}"/>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288" name="AutoShape 92" descr="ITA">
          <a:extLst>
            <a:ext uri="{FF2B5EF4-FFF2-40B4-BE49-F238E27FC236}">
              <a16:creationId xmlns:a16="http://schemas.microsoft.com/office/drawing/2014/main" id="{6CC2D62F-2468-6A52-BD52-54B2314765CA}"/>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59</xdr:row>
      <xdr:rowOff>0</xdr:rowOff>
    </xdr:from>
    <xdr:to>
      <xdr:col>3</xdr:col>
      <xdr:colOff>60960</xdr:colOff>
      <xdr:row>59</xdr:row>
      <xdr:rowOff>60960</xdr:rowOff>
    </xdr:to>
    <xdr:sp macro="" textlink="">
      <xdr:nvSpPr>
        <xdr:cNvPr id="1459289" name="AutoShape 3">
          <a:hlinkClick xmlns:r="http://schemas.openxmlformats.org/officeDocument/2006/relationships" r:id="rId1" tgtFrame="_blank"/>
          <a:extLst>
            <a:ext uri="{FF2B5EF4-FFF2-40B4-BE49-F238E27FC236}">
              <a16:creationId xmlns:a16="http://schemas.microsoft.com/office/drawing/2014/main" id="{24C0604C-CDBF-8DD0-BD4C-0D082A56944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290" name="AutoShape 25">
          <a:extLst>
            <a:ext uri="{FF2B5EF4-FFF2-40B4-BE49-F238E27FC236}">
              <a16:creationId xmlns:a16="http://schemas.microsoft.com/office/drawing/2014/main" id="{9176ADDF-2B65-A4F3-1BC0-431A5592920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291" name="AutoShape 27">
          <a:hlinkClick xmlns:r="http://schemas.openxmlformats.org/officeDocument/2006/relationships" r:id="rId1" tgtFrame="_blank"/>
          <a:extLst>
            <a:ext uri="{FF2B5EF4-FFF2-40B4-BE49-F238E27FC236}">
              <a16:creationId xmlns:a16="http://schemas.microsoft.com/office/drawing/2014/main" id="{3C2F492B-98BF-01C9-4894-597E60691CAC}"/>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292" name="AutoShape 28">
          <a:extLst>
            <a:ext uri="{FF2B5EF4-FFF2-40B4-BE49-F238E27FC236}">
              <a16:creationId xmlns:a16="http://schemas.microsoft.com/office/drawing/2014/main" id="{6098BFA3-69E5-0EB9-5ED3-12811E22B38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293" name="AutoShape 30">
          <a:hlinkClick xmlns:r="http://schemas.openxmlformats.org/officeDocument/2006/relationships" r:id="rId1" tgtFrame="_blank"/>
          <a:extLst>
            <a:ext uri="{FF2B5EF4-FFF2-40B4-BE49-F238E27FC236}">
              <a16:creationId xmlns:a16="http://schemas.microsoft.com/office/drawing/2014/main" id="{A5297447-C8FA-79CC-233E-ED743479815A}"/>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9294" name="AutoShape 120">
          <a:hlinkClick xmlns:r="http://schemas.openxmlformats.org/officeDocument/2006/relationships" r:id="rId1" tgtFrame="_blank"/>
          <a:extLst>
            <a:ext uri="{FF2B5EF4-FFF2-40B4-BE49-F238E27FC236}">
              <a16:creationId xmlns:a16="http://schemas.microsoft.com/office/drawing/2014/main" id="{794A6AEF-9069-32A7-17F9-F13A4B35EA2B}"/>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9295" name="AutoShape 121">
          <a:extLst>
            <a:ext uri="{FF2B5EF4-FFF2-40B4-BE49-F238E27FC236}">
              <a16:creationId xmlns:a16="http://schemas.microsoft.com/office/drawing/2014/main" id="{C47D81FF-B875-72FC-9BBE-94267E00E470}"/>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9296" name="AutoShape 123">
          <a:hlinkClick xmlns:r="http://schemas.openxmlformats.org/officeDocument/2006/relationships" r:id="rId1" tgtFrame="_blank"/>
          <a:extLst>
            <a:ext uri="{FF2B5EF4-FFF2-40B4-BE49-F238E27FC236}">
              <a16:creationId xmlns:a16="http://schemas.microsoft.com/office/drawing/2014/main" id="{7AA86412-B311-7181-99EE-792EB189D40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297" name="AutoShape 55">
          <a:extLst>
            <a:ext uri="{FF2B5EF4-FFF2-40B4-BE49-F238E27FC236}">
              <a16:creationId xmlns:a16="http://schemas.microsoft.com/office/drawing/2014/main" id="{E0CF3DDC-7E65-DF1D-9CDF-1EB32A1DBB37}"/>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298" name="AutoShape 57">
          <a:hlinkClick xmlns:r="http://schemas.openxmlformats.org/officeDocument/2006/relationships" r:id="rId1" tgtFrame="_blank"/>
          <a:extLst>
            <a:ext uri="{FF2B5EF4-FFF2-40B4-BE49-F238E27FC236}">
              <a16:creationId xmlns:a16="http://schemas.microsoft.com/office/drawing/2014/main" id="{BC6FFAFC-591C-722C-AC91-5E9DA3C0FC6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9299" name="AutoShape 120">
          <a:hlinkClick xmlns:r="http://schemas.openxmlformats.org/officeDocument/2006/relationships" r:id="rId1" tgtFrame="_blank"/>
          <a:extLst>
            <a:ext uri="{FF2B5EF4-FFF2-40B4-BE49-F238E27FC236}">
              <a16:creationId xmlns:a16="http://schemas.microsoft.com/office/drawing/2014/main" id="{298ABDA1-F4B7-7711-AE7D-4ADCDD5D7FFE}"/>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9300" name="AutoShape 121">
          <a:extLst>
            <a:ext uri="{FF2B5EF4-FFF2-40B4-BE49-F238E27FC236}">
              <a16:creationId xmlns:a16="http://schemas.microsoft.com/office/drawing/2014/main" id="{DECC2E10-2E64-69CA-670E-1CE90F81E290}"/>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9301" name="AutoShape 123">
          <a:hlinkClick xmlns:r="http://schemas.openxmlformats.org/officeDocument/2006/relationships" r:id="rId1" tgtFrame="_blank"/>
          <a:extLst>
            <a:ext uri="{FF2B5EF4-FFF2-40B4-BE49-F238E27FC236}">
              <a16:creationId xmlns:a16="http://schemas.microsoft.com/office/drawing/2014/main" id="{99348149-23DE-1600-A831-3840E4D69158}"/>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59302" name="AutoShape 33">
          <a:extLst>
            <a:ext uri="{FF2B5EF4-FFF2-40B4-BE49-F238E27FC236}">
              <a16:creationId xmlns:a16="http://schemas.microsoft.com/office/drawing/2014/main" id="{D8EC590E-88E2-3212-32C7-E5944612D13A}"/>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303" name="AutoShape 75">
          <a:extLst>
            <a:ext uri="{FF2B5EF4-FFF2-40B4-BE49-F238E27FC236}">
              <a16:creationId xmlns:a16="http://schemas.microsoft.com/office/drawing/2014/main" id="{8FB054CA-6685-0478-A0C3-46D2C52EE891}"/>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59306" name="AutoShape 110" descr="ITA">
          <a:extLst>
            <a:ext uri="{FF2B5EF4-FFF2-40B4-BE49-F238E27FC236}">
              <a16:creationId xmlns:a16="http://schemas.microsoft.com/office/drawing/2014/main" id="{08D0BD60-3A27-9B84-2133-9C9279B00C7A}"/>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308" name="AutoShape 80" descr="ITA">
          <a:extLst>
            <a:ext uri="{FF2B5EF4-FFF2-40B4-BE49-F238E27FC236}">
              <a16:creationId xmlns:a16="http://schemas.microsoft.com/office/drawing/2014/main" id="{B91E04AA-67AA-B7FA-198A-E03BAC097918}"/>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309" name="AutoShape 92" descr="ITA">
          <a:extLst>
            <a:ext uri="{FF2B5EF4-FFF2-40B4-BE49-F238E27FC236}">
              <a16:creationId xmlns:a16="http://schemas.microsoft.com/office/drawing/2014/main" id="{C13EAC91-6F8E-16A4-7629-210B1511D3CC}"/>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9310" name="AutoShape 131" descr="ITA">
          <a:extLst>
            <a:ext uri="{FF2B5EF4-FFF2-40B4-BE49-F238E27FC236}">
              <a16:creationId xmlns:a16="http://schemas.microsoft.com/office/drawing/2014/main" id="{96084F16-B4F1-84B7-59E9-BEA17344C5DD}"/>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9311" name="AutoShape 134" descr="ITA">
          <a:extLst>
            <a:ext uri="{FF2B5EF4-FFF2-40B4-BE49-F238E27FC236}">
              <a16:creationId xmlns:a16="http://schemas.microsoft.com/office/drawing/2014/main" id="{F377AAF9-D980-A556-4FEC-72B1E2B3416A}"/>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9312" name="AutoShape 3">
          <a:hlinkClick xmlns:r="http://schemas.openxmlformats.org/officeDocument/2006/relationships" r:id="rId1" tgtFrame="_blank"/>
          <a:extLst>
            <a:ext uri="{FF2B5EF4-FFF2-40B4-BE49-F238E27FC236}">
              <a16:creationId xmlns:a16="http://schemas.microsoft.com/office/drawing/2014/main" id="{B748BC02-A849-76C8-B87C-F47073393FD0}"/>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313" name="AutoShape 25">
          <a:extLst>
            <a:ext uri="{FF2B5EF4-FFF2-40B4-BE49-F238E27FC236}">
              <a16:creationId xmlns:a16="http://schemas.microsoft.com/office/drawing/2014/main" id="{FF374C6B-7271-FDED-23E0-8638943683E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314" name="AutoShape 27">
          <a:hlinkClick xmlns:r="http://schemas.openxmlformats.org/officeDocument/2006/relationships" r:id="rId1" tgtFrame="_blank"/>
          <a:extLst>
            <a:ext uri="{FF2B5EF4-FFF2-40B4-BE49-F238E27FC236}">
              <a16:creationId xmlns:a16="http://schemas.microsoft.com/office/drawing/2014/main" id="{90843A78-CB0A-F418-6E97-5BDCC8A7803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315" name="AutoShape 28">
          <a:extLst>
            <a:ext uri="{FF2B5EF4-FFF2-40B4-BE49-F238E27FC236}">
              <a16:creationId xmlns:a16="http://schemas.microsoft.com/office/drawing/2014/main" id="{A3877BA1-1D7E-97E7-0A10-FD1C5A449DC9}"/>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316" name="AutoShape 30">
          <a:hlinkClick xmlns:r="http://schemas.openxmlformats.org/officeDocument/2006/relationships" r:id="rId1" tgtFrame="_blank"/>
          <a:extLst>
            <a:ext uri="{FF2B5EF4-FFF2-40B4-BE49-F238E27FC236}">
              <a16:creationId xmlns:a16="http://schemas.microsoft.com/office/drawing/2014/main" id="{3871E6A4-C5E6-6A3B-59DE-079D524B12E7}"/>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317" name="AutoShape 120">
          <a:hlinkClick xmlns:r="http://schemas.openxmlformats.org/officeDocument/2006/relationships" r:id="rId1" tgtFrame="_blank"/>
          <a:extLst>
            <a:ext uri="{FF2B5EF4-FFF2-40B4-BE49-F238E27FC236}">
              <a16:creationId xmlns:a16="http://schemas.microsoft.com/office/drawing/2014/main" id="{132EE1FD-8043-03D9-94BB-6A9BD4C6C556}"/>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318" name="AutoShape 121">
          <a:extLst>
            <a:ext uri="{FF2B5EF4-FFF2-40B4-BE49-F238E27FC236}">
              <a16:creationId xmlns:a16="http://schemas.microsoft.com/office/drawing/2014/main" id="{46822059-4272-0635-52FE-54453EC42A78}"/>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319" name="AutoShape 123">
          <a:hlinkClick xmlns:r="http://schemas.openxmlformats.org/officeDocument/2006/relationships" r:id="rId1" tgtFrame="_blank"/>
          <a:extLst>
            <a:ext uri="{FF2B5EF4-FFF2-40B4-BE49-F238E27FC236}">
              <a16:creationId xmlns:a16="http://schemas.microsoft.com/office/drawing/2014/main" id="{156EF257-7EE0-A7EA-EB77-5471DF9E46D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320" name="AutoShape 55">
          <a:extLst>
            <a:ext uri="{FF2B5EF4-FFF2-40B4-BE49-F238E27FC236}">
              <a16:creationId xmlns:a16="http://schemas.microsoft.com/office/drawing/2014/main" id="{BB681324-A364-10E8-95BD-B676D90D5AE5}"/>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321" name="AutoShape 57">
          <a:hlinkClick xmlns:r="http://schemas.openxmlformats.org/officeDocument/2006/relationships" r:id="rId1" tgtFrame="_blank"/>
          <a:extLst>
            <a:ext uri="{FF2B5EF4-FFF2-40B4-BE49-F238E27FC236}">
              <a16:creationId xmlns:a16="http://schemas.microsoft.com/office/drawing/2014/main" id="{29D5F150-5316-8EE1-AFB8-35C75A3B588A}"/>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322" name="AutoShape 120">
          <a:hlinkClick xmlns:r="http://schemas.openxmlformats.org/officeDocument/2006/relationships" r:id="rId1" tgtFrame="_blank"/>
          <a:extLst>
            <a:ext uri="{FF2B5EF4-FFF2-40B4-BE49-F238E27FC236}">
              <a16:creationId xmlns:a16="http://schemas.microsoft.com/office/drawing/2014/main" id="{405BFD18-06F8-53E0-0D0D-94DE8159ECCC}"/>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323" name="AutoShape 121">
          <a:extLst>
            <a:ext uri="{FF2B5EF4-FFF2-40B4-BE49-F238E27FC236}">
              <a16:creationId xmlns:a16="http://schemas.microsoft.com/office/drawing/2014/main" id="{E2725500-681C-5DCD-A442-2488E7A7C4DB}"/>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324" name="AutoShape 123">
          <a:hlinkClick xmlns:r="http://schemas.openxmlformats.org/officeDocument/2006/relationships" r:id="rId1" tgtFrame="_blank"/>
          <a:extLst>
            <a:ext uri="{FF2B5EF4-FFF2-40B4-BE49-F238E27FC236}">
              <a16:creationId xmlns:a16="http://schemas.microsoft.com/office/drawing/2014/main" id="{7760812E-DC93-8753-AE71-0FC450F853A8}"/>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59325" name="AutoShape 33">
          <a:extLst>
            <a:ext uri="{FF2B5EF4-FFF2-40B4-BE49-F238E27FC236}">
              <a16:creationId xmlns:a16="http://schemas.microsoft.com/office/drawing/2014/main" id="{18309085-2EA3-793C-1F56-22261D9445F2}"/>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326" name="AutoShape 75">
          <a:extLst>
            <a:ext uri="{FF2B5EF4-FFF2-40B4-BE49-F238E27FC236}">
              <a16:creationId xmlns:a16="http://schemas.microsoft.com/office/drawing/2014/main" id="{A2C7AEE1-9D33-11AE-49FC-BB6C280B621E}"/>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xdr:row>
      <xdr:rowOff>0</xdr:rowOff>
    </xdr:from>
    <xdr:to>
      <xdr:col>4</xdr:col>
      <xdr:colOff>320038</xdr:colOff>
      <xdr:row>30</xdr:row>
      <xdr:rowOff>45403</xdr:rowOff>
    </xdr:to>
    <xdr:sp macro="" textlink="">
      <xdr:nvSpPr>
        <xdr:cNvPr id="1459327" name="AutoShape 110" descr="ITA">
          <a:extLst>
            <a:ext uri="{FF2B5EF4-FFF2-40B4-BE49-F238E27FC236}">
              <a16:creationId xmlns:a16="http://schemas.microsoft.com/office/drawing/2014/main" id="{5FDBA928-7586-B623-E9CD-8051BC71CBA2}"/>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9328" name="AutoShape 108" descr="ITA">
          <a:extLst>
            <a:ext uri="{FF2B5EF4-FFF2-40B4-BE49-F238E27FC236}">
              <a16:creationId xmlns:a16="http://schemas.microsoft.com/office/drawing/2014/main" id="{CD9C6496-0AC2-6454-71BF-72102FE96793}"/>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9330" name="AutoShape 114" descr="ITA">
          <a:extLst>
            <a:ext uri="{FF2B5EF4-FFF2-40B4-BE49-F238E27FC236}">
              <a16:creationId xmlns:a16="http://schemas.microsoft.com/office/drawing/2014/main" id="{47102585-783A-8236-C06D-AB18DB061F2B}"/>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331" name="AutoShape 80" descr="ITA">
          <a:extLst>
            <a:ext uri="{FF2B5EF4-FFF2-40B4-BE49-F238E27FC236}">
              <a16:creationId xmlns:a16="http://schemas.microsoft.com/office/drawing/2014/main" id="{A570EA32-5C61-B236-94FA-1BE51BF71C81}"/>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332" name="AutoShape 92" descr="ITA">
          <a:extLst>
            <a:ext uri="{FF2B5EF4-FFF2-40B4-BE49-F238E27FC236}">
              <a16:creationId xmlns:a16="http://schemas.microsoft.com/office/drawing/2014/main" id="{A1A9035A-AADC-66F8-8B17-D0B31D8ECDFF}"/>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333" name="AutoShape 131" descr="ITA">
          <a:extLst>
            <a:ext uri="{FF2B5EF4-FFF2-40B4-BE49-F238E27FC236}">
              <a16:creationId xmlns:a16="http://schemas.microsoft.com/office/drawing/2014/main" id="{71B21177-C978-C22E-87FB-6FF1B93AC7C3}"/>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334" name="AutoShape 134" descr="ITA">
          <a:extLst>
            <a:ext uri="{FF2B5EF4-FFF2-40B4-BE49-F238E27FC236}">
              <a16:creationId xmlns:a16="http://schemas.microsoft.com/office/drawing/2014/main" id="{9F317149-DF3D-385E-4DD8-2791D798BD4B}"/>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9335" name="AutoShape 3">
          <a:hlinkClick xmlns:r="http://schemas.openxmlformats.org/officeDocument/2006/relationships" r:id="rId1" tgtFrame="_blank"/>
          <a:extLst>
            <a:ext uri="{FF2B5EF4-FFF2-40B4-BE49-F238E27FC236}">
              <a16:creationId xmlns:a16="http://schemas.microsoft.com/office/drawing/2014/main" id="{42B0CDBE-D977-D32F-2798-419622FA4D60}"/>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336" name="AutoShape 6">
          <a:hlinkClick xmlns:r="http://schemas.openxmlformats.org/officeDocument/2006/relationships" r:id="rId1" tgtFrame="_blank"/>
          <a:extLst>
            <a:ext uri="{FF2B5EF4-FFF2-40B4-BE49-F238E27FC236}">
              <a16:creationId xmlns:a16="http://schemas.microsoft.com/office/drawing/2014/main" id="{D81F53EF-4483-1095-7517-F673B344CD83}"/>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37" name="AutoShape 25">
          <a:extLst>
            <a:ext uri="{FF2B5EF4-FFF2-40B4-BE49-F238E27FC236}">
              <a16:creationId xmlns:a16="http://schemas.microsoft.com/office/drawing/2014/main" id="{5874AC9F-7F41-4653-3123-209247211D9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38" name="AutoShape 27">
          <a:hlinkClick xmlns:r="http://schemas.openxmlformats.org/officeDocument/2006/relationships" r:id="rId1" tgtFrame="_blank"/>
          <a:extLst>
            <a:ext uri="{FF2B5EF4-FFF2-40B4-BE49-F238E27FC236}">
              <a16:creationId xmlns:a16="http://schemas.microsoft.com/office/drawing/2014/main" id="{61401CED-7142-7767-7121-5CC32F94C39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39" name="AutoShape 28">
          <a:extLst>
            <a:ext uri="{FF2B5EF4-FFF2-40B4-BE49-F238E27FC236}">
              <a16:creationId xmlns:a16="http://schemas.microsoft.com/office/drawing/2014/main" id="{42975864-6B50-3D44-0A2B-889BFD3D4D3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40" name="AutoShape 30">
          <a:hlinkClick xmlns:r="http://schemas.openxmlformats.org/officeDocument/2006/relationships" r:id="rId1" tgtFrame="_blank"/>
          <a:extLst>
            <a:ext uri="{FF2B5EF4-FFF2-40B4-BE49-F238E27FC236}">
              <a16:creationId xmlns:a16="http://schemas.microsoft.com/office/drawing/2014/main" id="{D4E3D169-8724-B5DD-F2DE-B486B5F6FC66}"/>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341" name="AutoShape 52">
          <a:extLst>
            <a:ext uri="{FF2B5EF4-FFF2-40B4-BE49-F238E27FC236}">
              <a16:creationId xmlns:a16="http://schemas.microsoft.com/office/drawing/2014/main" id="{78D828B1-1138-3B0B-91D1-79F46767E1D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342" name="AutoShape 54">
          <a:hlinkClick xmlns:r="http://schemas.openxmlformats.org/officeDocument/2006/relationships" r:id="rId1" tgtFrame="_blank"/>
          <a:extLst>
            <a:ext uri="{FF2B5EF4-FFF2-40B4-BE49-F238E27FC236}">
              <a16:creationId xmlns:a16="http://schemas.microsoft.com/office/drawing/2014/main" id="{A9879126-0A06-CC97-2F95-85372B43756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343" name="AutoShape 55">
          <a:extLst>
            <a:ext uri="{FF2B5EF4-FFF2-40B4-BE49-F238E27FC236}">
              <a16:creationId xmlns:a16="http://schemas.microsoft.com/office/drawing/2014/main" id="{6B18A169-94FD-0C24-D104-E9C0119FC0E7}"/>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344" name="AutoShape 57">
          <a:hlinkClick xmlns:r="http://schemas.openxmlformats.org/officeDocument/2006/relationships" r:id="rId1" tgtFrame="_blank"/>
          <a:extLst>
            <a:ext uri="{FF2B5EF4-FFF2-40B4-BE49-F238E27FC236}">
              <a16:creationId xmlns:a16="http://schemas.microsoft.com/office/drawing/2014/main" id="{0506CFF1-1674-61E2-2A50-A77829FBBBAA}"/>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345" name="AutoShape 120">
          <a:hlinkClick xmlns:r="http://schemas.openxmlformats.org/officeDocument/2006/relationships" r:id="rId1" tgtFrame="_blank"/>
          <a:extLst>
            <a:ext uri="{FF2B5EF4-FFF2-40B4-BE49-F238E27FC236}">
              <a16:creationId xmlns:a16="http://schemas.microsoft.com/office/drawing/2014/main" id="{5BA264E6-44F8-675A-39F0-0CE0713B87D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346" name="AutoShape 121">
          <a:extLst>
            <a:ext uri="{FF2B5EF4-FFF2-40B4-BE49-F238E27FC236}">
              <a16:creationId xmlns:a16="http://schemas.microsoft.com/office/drawing/2014/main" id="{129FC48D-EB54-B2AF-5D39-D65354F2DBD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347" name="AutoShape 123">
          <a:hlinkClick xmlns:r="http://schemas.openxmlformats.org/officeDocument/2006/relationships" r:id="rId1" tgtFrame="_blank"/>
          <a:extLst>
            <a:ext uri="{FF2B5EF4-FFF2-40B4-BE49-F238E27FC236}">
              <a16:creationId xmlns:a16="http://schemas.microsoft.com/office/drawing/2014/main" id="{0379E669-7471-B2AA-0B96-A8A46506D37B}"/>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348" name="AutoShape 55">
          <a:extLst>
            <a:ext uri="{FF2B5EF4-FFF2-40B4-BE49-F238E27FC236}">
              <a16:creationId xmlns:a16="http://schemas.microsoft.com/office/drawing/2014/main" id="{E5491C62-A199-B17B-D78A-F3D469BC5423}"/>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349" name="AutoShape 57">
          <a:hlinkClick xmlns:r="http://schemas.openxmlformats.org/officeDocument/2006/relationships" r:id="rId1" tgtFrame="_blank"/>
          <a:extLst>
            <a:ext uri="{FF2B5EF4-FFF2-40B4-BE49-F238E27FC236}">
              <a16:creationId xmlns:a16="http://schemas.microsoft.com/office/drawing/2014/main" id="{531BF7AE-BB56-6EA5-D186-527D3983E3CC}"/>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350" name="AutoShape 120">
          <a:hlinkClick xmlns:r="http://schemas.openxmlformats.org/officeDocument/2006/relationships" r:id="rId1" tgtFrame="_blank"/>
          <a:extLst>
            <a:ext uri="{FF2B5EF4-FFF2-40B4-BE49-F238E27FC236}">
              <a16:creationId xmlns:a16="http://schemas.microsoft.com/office/drawing/2014/main" id="{F9A8BF94-52ED-2583-35A7-44B5C125E850}"/>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351" name="AutoShape 121">
          <a:extLst>
            <a:ext uri="{FF2B5EF4-FFF2-40B4-BE49-F238E27FC236}">
              <a16:creationId xmlns:a16="http://schemas.microsoft.com/office/drawing/2014/main" id="{3139E27E-F8E6-9671-1CCB-60785356747B}"/>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352" name="AutoShape 123">
          <a:hlinkClick xmlns:r="http://schemas.openxmlformats.org/officeDocument/2006/relationships" r:id="rId1" tgtFrame="_blank"/>
          <a:extLst>
            <a:ext uri="{FF2B5EF4-FFF2-40B4-BE49-F238E27FC236}">
              <a16:creationId xmlns:a16="http://schemas.microsoft.com/office/drawing/2014/main" id="{8A5F6F1D-6182-EBB4-47E7-E8AACBE8E139}"/>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353" name="AutoShape 31">
          <a:extLst>
            <a:ext uri="{FF2B5EF4-FFF2-40B4-BE49-F238E27FC236}">
              <a16:creationId xmlns:a16="http://schemas.microsoft.com/office/drawing/2014/main" id="{055CF1A2-D894-12D4-D2D3-DA73D125ECEE}"/>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9354" name="AutoShape 33">
          <a:extLst>
            <a:ext uri="{FF2B5EF4-FFF2-40B4-BE49-F238E27FC236}">
              <a16:creationId xmlns:a16="http://schemas.microsoft.com/office/drawing/2014/main" id="{92B0AECF-A723-F62A-D829-EF3D0FE14D1E}"/>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355" name="AutoShape 19">
          <a:extLst>
            <a:ext uri="{FF2B5EF4-FFF2-40B4-BE49-F238E27FC236}">
              <a16:creationId xmlns:a16="http://schemas.microsoft.com/office/drawing/2014/main" id="{9649AF5F-F6FC-9A2F-D67E-2F786DE30E6F}"/>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356" name="AutoShape 65">
          <a:extLst>
            <a:ext uri="{FF2B5EF4-FFF2-40B4-BE49-F238E27FC236}">
              <a16:creationId xmlns:a16="http://schemas.microsoft.com/office/drawing/2014/main" id="{FA2C9FA1-03B4-EF13-F2F4-37B9E4C56A0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9357" name="AutoShape 75">
          <a:extLst>
            <a:ext uri="{FF2B5EF4-FFF2-40B4-BE49-F238E27FC236}">
              <a16:creationId xmlns:a16="http://schemas.microsoft.com/office/drawing/2014/main" id="{43C79B65-063D-7388-793A-A778F887BE83}"/>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59358" name="AutoShape 110" descr="ITA">
          <a:extLst>
            <a:ext uri="{FF2B5EF4-FFF2-40B4-BE49-F238E27FC236}">
              <a16:creationId xmlns:a16="http://schemas.microsoft.com/office/drawing/2014/main" id="{E948ACF0-3296-AAA8-48A3-F361ED840E03}"/>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359" name="AutoShape 108" descr="ITA">
          <a:extLst>
            <a:ext uri="{FF2B5EF4-FFF2-40B4-BE49-F238E27FC236}">
              <a16:creationId xmlns:a16="http://schemas.microsoft.com/office/drawing/2014/main" id="{6831CEA2-841F-BCA1-1FBF-F909823F6AC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59360" name="AutoShape 110" descr="ITA">
          <a:extLst>
            <a:ext uri="{FF2B5EF4-FFF2-40B4-BE49-F238E27FC236}">
              <a16:creationId xmlns:a16="http://schemas.microsoft.com/office/drawing/2014/main" id="{EF8AC63E-B884-BDC7-A6E5-E9FC6B91C38E}"/>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361" name="AutoShape 114" descr="ITA">
          <a:extLst>
            <a:ext uri="{FF2B5EF4-FFF2-40B4-BE49-F238E27FC236}">
              <a16:creationId xmlns:a16="http://schemas.microsoft.com/office/drawing/2014/main" id="{D4508D38-B8DC-2A9D-EF99-2C659C13165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59362" name="AutoShape 116" descr="ITA">
          <a:extLst>
            <a:ext uri="{FF2B5EF4-FFF2-40B4-BE49-F238E27FC236}">
              <a16:creationId xmlns:a16="http://schemas.microsoft.com/office/drawing/2014/main" id="{8C1F6693-B070-D741-0261-6D278CB089CB}"/>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59363" name="AutoShape 118" descr="ITA">
          <a:extLst>
            <a:ext uri="{FF2B5EF4-FFF2-40B4-BE49-F238E27FC236}">
              <a16:creationId xmlns:a16="http://schemas.microsoft.com/office/drawing/2014/main" id="{AD13D991-7509-1D03-615A-5620183ABB5B}"/>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364" name="AutoShape 31">
          <a:extLst>
            <a:ext uri="{FF2B5EF4-FFF2-40B4-BE49-F238E27FC236}">
              <a16:creationId xmlns:a16="http://schemas.microsoft.com/office/drawing/2014/main" id="{B7602267-6922-6601-8292-0312E509C24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365" name="AutoShape 33">
          <a:hlinkClick xmlns:r="http://schemas.openxmlformats.org/officeDocument/2006/relationships" r:id="rId1" tgtFrame="_blank"/>
          <a:extLst>
            <a:ext uri="{FF2B5EF4-FFF2-40B4-BE49-F238E27FC236}">
              <a16:creationId xmlns:a16="http://schemas.microsoft.com/office/drawing/2014/main" id="{D7CB8B0C-7D5C-EB30-B8D0-C310BF76552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366" name="AutoShape 34">
          <a:extLst>
            <a:ext uri="{FF2B5EF4-FFF2-40B4-BE49-F238E27FC236}">
              <a16:creationId xmlns:a16="http://schemas.microsoft.com/office/drawing/2014/main" id="{5B4383FC-5B91-CC79-F7F5-677266E822E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367" name="AutoShape 36">
          <a:hlinkClick xmlns:r="http://schemas.openxmlformats.org/officeDocument/2006/relationships" r:id="rId1" tgtFrame="_blank"/>
          <a:extLst>
            <a:ext uri="{FF2B5EF4-FFF2-40B4-BE49-F238E27FC236}">
              <a16:creationId xmlns:a16="http://schemas.microsoft.com/office/drawing/2014/main" id="{903FC4B5-41DB-D4BF-ACCB-DABE2026674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368" name="AutoShape 80" descr="ITA">
          <a:extLst>
            <a:ext uri="{FF2B5EF4-FFF2-40B4-BE49-F238E27FC236}">
              <a16:creationId xmlns:a16="http://schemas.microsoft.com/office/drawing/2014/main" id="{17D6801E-A9B7-ACCA-BE54-C45AD69776D1}"/>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369" name="AutoShape 92" descr="ITA">
          <a:extLst>
            <a:ext uri="{FF2B5EF4-FFF2-40B4-BE49-F238E27FC236}">
              <a16:creationId xmlns:a16="http://schemas.microsoft.com/office/drawing/2014/main" id="{ABC5A518-0157-A472-B60F-BF4DAF75622B}"/>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370" name="AutoShape 131" descr="ITA">
          <a:extLst>
            <a:ext uri="{FF2B5EF4-FFF2-40B4-BE49-F238E27FC236}">
              <a16:creationId xmlns:a16="http://schemas.microsoft.com/office/drawing/2014/main" id="{D12E39C6-7C7C-6CD3-6738-26088BA52D1E}"/>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371" name="AutoShape 134" descr="ITA">
          <a:extLst>
            <a:ext uri="{FF2B5EF4-FFF2-40B4-BE49-F238E27FC236}">
              <a16:creationId xmlns:a16="http://schemas.microsoft.com/office/drawing/2014/main" id="{A271B178-39BE-C9E7-48A1-B43755EACEB7}"/>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372" name="AutoShape 6">
          <a:hlinkClick xmlns:r="http://schemas.openxmlformats.org/officeDocument/2006/relationships" r:id="rId1" tgtFrame="_blank"/>
          <a:extLst>
            <a:ext uri="{FF2B5EF4-FFF2-40B4-BE49-F238E27FC236}">
              <a16:creationId xmlns:a16="http://schemas.microsoft.com/office/drawing/2014/main" id="{2C0B4D27-8371-A143-E44B-467E59B18954}"/>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373" name="AutoShape 52">
          <a:extLst>
            <a:ext uri="{FF2B5EF4-FFF2-40B4-BE49-F238E27FC236}">
              <a16:creationId xmlns:a16="http://schemas.microsoft.com/office/drawing/2014/main" id="{E7C32CF7-13E6-ECA5-8BAF-746D58AB3C1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374" name="AutoShape 54">
          <a:hlinkClick xmlns:r="http://schemas.openxmlformats.org/officeDocument/2006/relationships" r:id="rId1" tgtFrame="_blank"/>
          <a:extLst>
            <a:ext uri="{FF2B5EF4-FFF2-40B4-BE49-F238E27FC236}">
              <a16:creationId xmlns:a16="http://schemas.microsoft.com/office/drawing/2014/main" id="{7A7ADCAA-B1E1-C151-3604-5126C3943EA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375" name="AutoShape 55">
          <a:extLst>
            <a:ext uri="{FF2B5EF4-FFF2-40B4-BE49-F238E27FC236}">
              <a16:creationId xmlns:a16="http://schemas.microsoft.com/office/drawing/2014/main" id="{DC81564A-5367-7E2C-D3D4-2FB77809539B}"/>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376" name="AutoShape 57">
          <a:hlinkClick xmlns:r="http://schemas.openxmlformats.org/officeDocument/2006/relationships" r:id="rId1" tgtFrame="_blank"/>
          <a:extLst>
            <a:ext uri="{FF2B5EF4-FFF2-40B4-BE49-F238E27FC236}">
              <a16:creationId xmlns:a16="http://schemas.microsoft.com/office/drawing/2014/main" id="{6FF92047-43D3-485F-744E-ECA286CBF2EF}"/>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377" name="AutoShape 55">
          <a:extLst>
            <a:ext uri="{FF2B5EF4-FFF2-40B4-BE49-F238E27FC236}">
              <a16:creationId xmlns:a16="http://schemas.microsoft.com/office/drawing/2014/main" id="{FC13623E-690C-84FD-B0CF-D49537068D9D}"/>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378" name="AutoShape 57">
          <a:hlinkClick xmlns:r="http://schemas.openxmlformats.org/officeDocument/2006/relationships" r:id="rId1" tgtFrame="_blank"/>
          <a:extLst>
            <a:ext uri="{FF2B5EF4-FFF2-40B4-BE49-F238E27FC236}">
              <a16:creationId xmlns:a16="http://schemas.microsoft.com/office/drawing/2014/main" id="{E25B71A2-5A0F-2A3F-804A-F53BA03A9139}"/>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379" name="AutoShape 31">
          <a:extLst>
            <a:ext uri="{FF2B5EF4-FFF2-40B4-BE49-F238E27FC236}">
              <a16:creationId xmlns:a16="http://schemas.microsoft.com/office/drawing/2014/main" id="{FC52966B-A0B2-9D17-3700-3F67FD83FDCB}"/>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380" name="AutoShape 33">
          <a:extLst>
            <a:ext uri="{FF2B5EF4-FFF2-40B4-BE49-F238E27FC236}">
              <a16:creationId xmlns:a16="http://schemas.microsoft.com/office/drawing/2014/main" id="{A2C982E4-A740-2820-E444-1BEDA33616F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81" name="AutoShape 19">
          <a:extLst>
            <a:ext uri="{FF2B5EF4-FFF2-40B4-BE49-F238E27FC236}">
              <a16:creationId xmlns:a16="http://schemas.microsoft.com/office/drawing/2014/main" id="{56B9AAD0-CEF0-B46A-7E19-6FE2E8053326}"/>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382" name="AutoShape 65">
          <a:extLst>
            <a:ext uri="{FF2B5EF4-FFF2-40B4-BE49-F238E27FC236}">
              <a16:creationId xmlns:a16="http://schemas.microsoft.com/office/drawing/2014/main" id="{C8619A03-9982-E1C4-A977-71EFEDF6FD06}"/>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383" name="AutoShape 75">
          <a:extLst>
            <a:ext uri="{FF2B5EF4-FFF2-40B4-BE49-F238E27FC236}">
              <a16:creationId xmlns:a16="http://schemas.microsoft.com/office/drawing/2014/main" id="{E93000EA-895B-826C-E8BC-C5265759B043}"/>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59384" name="AutoShape 120" descr="ITA">
          <a:extLst>
            <a:ext uri="{FF2B5EF4-FFF2-40B4-BE49-F238E27FC236}">
              <a16:creationId xmlns:a16="http://schemas.microsoft.com/office/drawing/2014/main" id="{7ACCBF4B-025A-5DA9-5994-029078BD4CEF}"/>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385" name="AutoShape 31">
          <a:extLst>
            <a:ext uri="{FF2B5EF4-FFF2-40B4-BE49-F238E27FC236}">
              <a16:creationId xmlns:a16="http://schemas.microsoft.com/office/drawing/2014/main" id="{83D667AE-706F-2988-95FB-0B92FC22765E}"/>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386" name="AutoShape 33">
          <a:hlinkClick xmlns:r="http://schemas.openxmlformats.org/officeDocument/2006/relationships" r:id="rId1" tgtFrame="_blank"/>
          <a:extLst>
            <a:ext uri="{FF2B5EF4-FFF2-40B4-BE49-F238E27FC236}">
              <a16:creationId xmlns:a16="http://schemas.microsoft.com/office/drawing/2014/main" id="{89B8E6C5-0292-7122-D0C0-3871220B955C}"/>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387" name="AutoShape 34">
          <a:extLst>
            <a:ext uri="{FF2B5EF4-FFF2-40B4-BE49-F238E27FC236}">
              <a16:creationId xmlns:a16="http://schemas.microsoft.com/office/drawing/2014/main" id="{E22108F2-C6EB-596B-2745-B65012053AC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388" name="AutoShape 36">
          <a:hlinkClick xmlns:r="http://schemas.openxmlformats.org/officeDocument/2006/relationships" r:id="rId1" tgtFrame="_blank"/>
          <a:extLst>
            <a:ext uri="{FF2B5EF4-FFF2-40B4-BE49-F238E27FC236}">
              <a16:creationId xmlns:a16="http://schemas.microsoft.com/office/drawing/2014/main" id="{DA67FE0C-FD33-9E39-C1B6-5982B5639D43}"/>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389" name="AutoShape 80" descr="ITA">
          <a:extLst>
            <a:ext uri="{FF2B5EF4-FFF2-40B4-BE49-F238E27FC236}">
              <a16:creationId xmlns:a16="http://schemas.microsoft.com/office/drawing/2014/main" id="{8FD745A4-E311-4D0D-2828-F80B7D93BC55}"/>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390" name="AutoShape 92" descr="ITA">
          <a:extLst>
            <a:ext uri="{FF2B5EF4-FFF2-40B4-BE49-F238E27FC236}">
              <a16:creationId xmlns:a16="http://schemas.microsoft.com/office/drawing/2014/main" id="{07834021-CB28-B94A-232E-C4114A56A9E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9391" name="AutoShape 3">
          <a:hlinkClick xmlns:r="http://schemas.openxmlformats.org/officeDocument/2006/relationships" r:id="rId1" tgtFrame="_blank"/>
          <a:extLst>
            <a:ext uri="{FF2B5EF4-FFF2-40B4-BE49-F238E27FC236}">
              <a16:creationId xmlns:a16="http://schemas.microsoft.com/office/drawing/2014/main" id="{8585C9AD-DA29-D71E-3967-AB92F29CC6EB}"/>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392" name="AutoShape 6">
          <a:hlinkClick xmlns:r="http://schemas.openxmlformats.org/officeDocument/2006/relationships" r:id="rId1" tgtFrame="_blank"/>
          <a:extLst>
            <a:ext uri="{FF2B5EF4-FFF2-40B4-BE49-F238E27FC236}">
              <a16:creationId xmlns:a16="http://schemas.microsoft.com/office/drawing/2014/main" id="{77733275-EE60-70B3-73E9-1AFF71F8C0B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93" name="AutoShape 25">
          <a:extLst>
            <a:ext uri="{FF2B5EF4-FFF2-40B4-BE49-F238E27FC236}">
              <a16:creationId xmlns:a16="http://schemas.microsoft.com/office/drawing/2014/main" id="{C6A86678-83B7-CD80-E2DA-CC5D1A81BA1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94" name="AutoShape 27">
          <a:hlinkClick xmlns:r="http://schemas.openxmlformats.org/officeDocument/2006/relationships" r:id="rId1" tgtFrame="_blank"/>
          <a:extLst>
            <a:ext uri="{FF2B5EF4-FFF2-40B4-BE49-F238E27FC236}">
              <a16:creationId xmlns:a16="http://schemas.microsoft.com/office/drawing/2014/main" id="{A39BD8FA-AB72-FE86-CA8B-672EA1E0578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95" name="AutoShape 28">
          <a:extLst>
            <a:ext uri="{FF2B5EF4-FFF2-40B4-BE49-F238E27FC236}">
              <a16:creationId xmlns:a16="http://schemas.microsoft.com/office/drawing/2014/main" id="{B367FE92-83D7-C0C3-4C45-8E1164B33571}"/>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396" name="AutoShape 30">
          <a:hlinkClick xmlns:r="http://schemas.openxmlformats.org/officeDocument/2006/relationships" r:id="rId1" tgtFrame="_blank"/>
          <a:extLst>
            <a:ext uri="{FF2B5EF4-FFF2-40B4-BE49-F238E27FC236}">
              <a16:creationId xmlns:a16="http://schemas.microsoft.com/office/drawing/2014/main" id="{49BBE118-2226-2483-72D0-A630C2D2DA6C}"/>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397" name="AutoShape 52">
          <a:extLst>
            <a:ext uri="{FF2B5EF4-FFF2-40B4-BE49-F238E27FC236}">
              <a16:creationId xmlns:a16="http://schemas.microsoft.com/office/drawing/2014/main" id="{E78011AD-E62C-1D18-F9A2-30C3935C4B5E}"/>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398" name="AutoShape 54">
          <a:hlinkClick xmlns:r="http://schemas.openxmlformats.org/officeDocument/2006/relationships" r:id="rId1" tgtFrame="_blank"/>
          <a:extLst>
            <a:ext uri="{FF2B5EF4-FFF2-40B4-BE49-F238E27FC236}">
              <a16:creationId xmlns:a16="http://schemas.microsoft.com/office/drawing/2014/main" id="{5D5F11B0-4406-E38D-85D6-235505B9FCD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399" name="AutoShape 55">
          <a:extLst>
            <a:ext uri="{FF2B5EF4-FFF2-40B4-BE49-F238E27FC236}">
              <a16:creationId xmlns:a16="http://schemas.microsoft.com/office/drawing/2014/main" id="{1EFCB17B-911A-9E1F-6660-157C4070E3AA}"/>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400" name="AutoShape 57">
          <a:hlinkClick xmlns:r="http://schemas.openxmlformats.org/officeDocument/2006/relationships" r:id="rId1" tgtFrame="_blank"/>
          <a:extLst>
            <a:ext uri="{FF2B5EF4-FFF2-40B4-BE49-F238E27FC236}">
              <a16:creationId xmlns:a16="http://schemas.microsoft.com/office/drawing/2014/main" id="{6187526B-0C61-8C16-63F5-5D7F2BFC440A}"/>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401" name="AutoShape 120">
          <a:hlinkClick xmlns:r="http://schemas.openxmlformats.org/officeDocument/2006/relationships" r:id="rId1" tgtFrame="_blank"/>
          <a:extLst>
            <a:ext uri="{FF2B5EF4-FFF2-40B4-BE49-F238E27FC236}">
              <a16:creationId xmlns:a16="http://schemas.microsoft.com/office/drawing/2014/main" id="{6B3E6DCD-C3FE-DB8E-D49B-7BB8071DC55D}"/>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402" name="AutoShape 121">
          <a:extLst>
            <a:ext uri="{FF2B5EF4-FFF2-40B4-BE49-F238E27FC236}">
              <a16:creationId xmlns:a16="http://schemas.microsoft.com/office/drawing/2014/main" id="{8EEA08A4-1DDA-05F6-C459-8C45AC9716F7}"/>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403" name="AutoShape 123">
          <a:hlinkClick xmlns:r="http://schemas.openxmlformats.org/officeDocument/2006/relationships" r:id="rId1" tgtFrame="_blank"/>
          <a:extLst>
            <a:ext uri="{FF2B5EF4-FFF2-40B4-BE49-F238E27FC236}">
              <a16:creationId xmlns:a16="http://schemas.microsoft.com/office/drawing/2014/main" id="{55923927-5DB3-FDFB-E9C9-A5BF54D69AF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404" name="AutoShape 133">
          <a:extLst>
            <a:ext uri="{FF2B5EF4-FFF2-40B4-BE49-F238E27FC236}">
              <a16:creationId xmlns:a16="http://schemas.microsoft.com/office/drawing/2014/main" id="{0C54A069-29E3-B1C1-DBFA-B83B2D64C937}"/>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405" name="AutoShape 135">
          <a:hlinkClick xmlns:r="http://schemas.openxmlformats.org/officeDocument/2006/relationships" r:id="rId1" tgtFrame="_blank"/>
          <a:extLst>
            <a:ext uri="{FF2B5EF4-FFF2-40B4-BE49-F238E27FC236}">
              <a16:creationId xmlns:a16="http://schemas.microsoft.com/office/drawing/2014/main" id="{745EA7BD-E56B-6FDB-718C-216E5A37B176}"/>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406" name="AutoShape 55">
          <a:extLst>
            <a:ext uri="{FF2B5EF4-FFF2-40B4-BE49-F238E27FC236}">
              <a16:creationId xmlns:a16="http://schemas.microsoft.com/office/drawing/2014/main" id="{7D6D2A5C-610D-3BEE-9D9E-26732159339C}"/>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407" name="AutoShape 57">
          <a:hlinkClick xmlns:r="http://schemas.openxmlformats.org/officeDocument/2006/relationships" r:id="rId1" tgtFrame="_blank"/>
          <a:extLst>
            <a:ext uri="{FF2B5EF4-FFF2-40B4-BE49-F238E27FC236}">
              <a16:creationId xmlns:a16="http://schemas.microsoft.com/office/drawing/2014/main" id="{70636FA3-9DDA-463F-66D7-A482E317602D}"/>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408" name="AutoShape 120">
          <a:hlinkClick xmlns:r="http://schemas.openxmlformats.org/officeDocument/2006/relationships" r:id="rId1" tgtFrame="_blank"/>
          <a:extLst>
            <a:ext uri="{FF2B5EF4-FFF2-40B4-BE49-F238E27FC236}">
              <a16:creationId xmlns:a16="http://schemas.microsoft.com/office/drawing/2014/main" id="{C5AEB169-7CFB-D644-8DDB-495AE4D3BCD2}"/>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409" name="AutoShape 121">
          <a:extLst>
            <a:ext uri="{FF2B5EF4-FFF2-40B4-BE49-F238E27FC236}">
              <a16:creationId xmlns:a16="http://schemas.microsoft.com/office/drawing/2014/main" id="{2439DC60-F8FA-EE13-12AC-426F4104EF04}"/>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410" name="AutoShape 123">
          <a:hlinkClick xmlns:r="http://schemas.openxmlformats.org/officeDocument/2006/relationships" r:id="rId1" tgtFrame="_blank"/>
          <a:extLst>
            <a:ext uri="{FF2B5EF4-FFF2-40B4-BE49-F238E27FC236}">
              <a16:creationId xmlns:a16="http://schemas.microsoft.com/office/drawing/2014/main" id="{EEB425D5-DFD9-80F5-FA55-222D058AB64A}"/>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411" name="AutoShape 31">
          <a:extLst>
            <a:ext uri="{FF2B5EF4-FFF2-40B4-BE49-F238E27FC236}">
              <a16:creationId xmlns:a16="http://schemas.microsoft.com/office/drawing/2014/main" id="{EB0696F2-4E65-0870-3067-5F542A37E3A7}"/>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9412" name="AutoShape 33">
          <a:extLst>
            <a:ext uri="{FF2B5EF4-FFF2-40B4-BE49-F238E27FC236}">
              <a16:creationId xmlns:a16="http://schemas.microsoft.com/office/drawing/2014/main" id="{9589D765-BC87-16DB-B613-75635CF5EDAF}"/>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413" name="AutoShape 19">
          <a:extLst>
            <a:ext uri="{FF2B5EF4-FFF2-40B4-BE49-F238E27FC236}">
              <a16:creationId xmlns:a16="http://schemas.microsoft.com/office/drawing/2014/main" id="{45D84936-DBD2-06FA-8DDA-37A01BCAC88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9414" name="AutoShape 43">
          <a:extLst>
            <a:ext uri="{FF2B5EF4-FFF2-40B4-BE49-F238E27FC236}">
              <a16:creationId xmlns:a16="http://schemas.microsoft.com/office/drawing/2014/main" id="{65FA1F71-C955-9C2F-E08A-28B6B651A971}"/>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415" name="AutoShape 65">
          <a:extLst>
            <a:ext uri="{FF2B5EF4-FFF2-40B4-BE49-F238E27FC236}">
              <a16:creationId xmlns:a16="http://schemas.microsoft.com/office/drawing/2014/main" id="{7FBC2045-21F7-89DD-5CF3-78BCB8B11149}"/>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9416" name="AutoShape 75">
          <a:extLst>
            <a:ext uri="{FF2B5EF4-FFF2-40B4-BE49-F238E27FC236}">
              <a16:creationId xmlns:a16="http://schemas.microsoft.com/office/drawing/2014/main" id="{703CADF7-9ED1-63CA-2F3C-9CE98CCA207D}"/>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59417" name="AutoShape 110" descr="ITA">
          <a:extLst>
            <a:ext uri="{FF2B5EF4-FFF2-40B4-BE49-F238E27FC236}">
              <a16:creationId xmlns:a16="http://schemas.microsoft.com/office/drawing/2014/main" id="{73D1943D-1649-C5F1-EC10-4487BBE6443E}"/>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418" name="AutoShape 108" descr="ITA">
          <a:extLst>
            <a:ext uri="{FF2B5EF4-FFF2-40B4-BE49-F238E27FC236}">
              <a16:creationId xmlns:a16="http://schemas.microsoft.com/office/drawing/2014/main" id="{B6B53B75-3B72-5279-D866-1052EAA421EE}"/>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59419" name="AutoShape 110" descr="ITA">
          <a:extLst>
            <a:ext uri="{FF2B5EF4-FFF2-40B4-BE49-F238E27FC236}">
              <a16:creationId xmlns:a16="http://schemas.microsoft.com/office/drawing/2014/main" id="{34E840FD-FF6A-C869-BF17-E576A4D17A10}"/>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420" name="AutoShape 114" descr="ITA">
          <a:extLst>
            <a:ext uri="{FF2B5EF4-FFF2-40B4-BE49-F238E27FC236}">
              <a16:creationId xmlns:a16="http://schemas.microsoft.com/office/drawing/2014/main" id="{7648B370-238C-BF7C-171B-A9F9AC00380A}"/>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59421" name="AutoShape 116" descr="ITA">
          <a:extLst>
            <a:ext uri="{FF2B5EF4-FFF2-40B4-BE49-F238E27FC236}">
              <a16:creationId xmlns:a16="http://schemas.microsoft.com/office/drawing/2014/main" id="{B74D1DC6-E986-2D75-4BE1-72839ACD2DE0}"/>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59422" name="AutoShape 118" descr="ITA">
          <a:extLst>
            <a:ext uri="{FF2B5EF4-FFF2-40B4-BE49-F238E27FC236}">
              <a16:creationId xmlns:a16="http://schemas.microsoft.com/office/drawing/2014/main" id="{5E425BCB-E9C3-B660-99FF-2363349FCE54}"/>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76201</xdr:rowOff>
    </xdr:to>
    <xdr:sp macro="" textlink="">
      <xdr:nvSpPr>
        <xdr:cNvPr id="1459423" name="AutoShape 120" descr="ITA">
          <a:extLst>
            <a:ext uri="{FF2B5EF4-FFF2-40B4-BE49-F238E27FC236}">
              <a16:creationId xmlns:a16="http://schemas.microsoft.com/office/drawing/2014/main" id="{AC20DA51-A092-787E-F644-A2CF1F3D735C}"/>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424" name="AutoShape 31">
          <a:extLst>
            <a:ext uri="{FF2B5EF4-FFF2-40B4-BE49-F238E27FC236}">
              <a16:creationId xmlns:a16="http://schemas.microsoft.com/office/drawing/2014/main" id="{675AAADF-70E1-5119-C364-5432D00FB31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425" name="AutoShape 33">
          <a:hlinkClick xmlns:r="http://schemas.openxmlformats.org/officeDocument/2006/relationships" r:id="rId1" tgtFrame="_blank"/>
          <a:extLst>
            <a:ext uri="{FF2B5EF4-FFF2-40B4-BE49-F238E27FC236}">
              <a16:creationId xmlns:a16="http://schemas.microsoft.com/office/drawing/2014/main" id="{F9BCBCF9-5E12-B050-060E-3016FD79E3F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426" name="AutoShape 34">
          <a:extLst>
            <a:ext uri="{FF2B5EF4-FFF2-40B4-BE49-F238E27FC236}">
              <a16:creationId xmlns:a16="http://schemas.microsoft.com/office/drawing/2014/main" id="{28F5E588-BB1A-9BFD-70D1-5036A4676755}"/>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427" name="AutoShape 36">
          <a:hlinkClick xmlns:r="http://schemas.openxmlformats.org/officeDocument/2006/relationships" r:id="rId1" tgtFrame="_blank"/>
          <a:extLst>
            <a:ext uri="{FF2B5EF4-FFF2-40B4-BE49-F238E27FC236}">
              <a16:creationId xmlns:a16="http://schemas.microsoft.com/office/drawing/2014/main" id="{45768CFB-E1A4-EAC8-04CC-A7D4E7A6308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428" name="AutoShape 80" descr="ITA">
          <a:extLst>
            <a:ext uri="{FF2B5EF4-FFF2-40B4-BE49-F238E27FC236}">
              <a16:creationId xmlns:a16="http://schemas.microsoft.com/office/drawing/2014/main" id="{361A8B0D-76A2-35BC-E379-161AA3DEDC31}"/>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429" name="AutoShape 92" descr="ITA">
          <a:extLst>
            <a:ext uri="{FF2B5EF4-FFF2-40B4-BE49-F238E27FC236}">
              <a16:creationId xmlns:a16="http://schemas.microsoft.com/office/drawing/2014/main" id="{567D3B4C-A5B0-57BC-949E-BB8B6B93108E}"/>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30" name="AutoShape 94">
          <a:extLst>
            <a:ext uri="{FF2B5EF4-FFF2-40B4-BE49-F238E27FC236}">
              <a16:creationId xmlns:a16="http://schemas.microsoft.com/office/drawing/2014/main" id="{8998F038-EC54-8481-5108-037A7EE2FD0F}"/>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31" name="AutoShape 95" descr="ITA">
          <a:extLst>
            <a:ext uri="{FF2B5EF4-FFF2-40B4-BE49-F238E27FC236}">
              <a16:creationId xmlns:a16="http://schemas.microsoft.com/office/drawing/2014/main" id="{676D961A-ED7D-D08F-65A7-12ADB669F325}"/>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32" name="AutoShape 96">
          <a:hlinkClick xmlns:r="http://schemas.openxmlformats.org/officeDocument/2006/relationships" r:id="rId1" tgtFrame="_blank"/>
          <a:extLst>
            <a:ext uri="{FF2B5EF4-FFF2-40B4-BE49-F238E27FC236}">
              <a16:creationId xmlns:a16="http://schemas.microsoft.com/office/drawing/2014/main" id="{F7F9E77A-1552-B13A-9A11-C4FEE5068170}"/>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33" name="AutoShape 97">
          <a:extLst>
            <a:ext uri="{FF2B5EF4-FFF2-40B4-BE49-F238E27FC236}">
              <a16:creationId xmlns:a16="http://schemas.microsoft.com/office/drawing/2014/main" id="{5DB04476-9AE1-C390-039C-AAA0C553CA46}"/>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34" name="AutoShape 99">
          <a:hlinkClick xmlns:r="http://schemas.openxmlformats.org/officeDocument/2006/relationships" r:id="rId1" tgtFrame="_blank"/>
          <a:extLst>
            <a:ext uri="{FF2B5EF4-FFF2-40B4-BE49-F238E27FC236}">
              <a16:creationId xmlns:a16="http://schemas.microsoft.com/office/drawing/2014/main" id="{56DD2C93-A1A2-6ABA-CACD-8D765A3071E5}"/>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35" name="AutoShape 95" descr="ITA">
          <a:extLst>
            <a:ext uri="{FF2B5EF4-FFF2-40B4-BE49-F238E27FC236}">
              <a16:creationId xmlns:a16="http://schemas.microsoft.com/office/drawing/2014/main" id="{50538E6D-44C7-5C0F-BFC3-4DBFF04B967B}"/>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36" name="AutoShape 101" descr="ITA">
          <a:extLst>
            <a:ext uri="{FF2B5EF4-FFF2-40B4-BE49-F238E27FC236}">
              <a16:creationId xmlns:a16="http://schemas.microsoft.com/office/drawing/2014/main" id="{02481AB7-67C5-9586-B4D1-CC1F97C34CD4}"/>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37" name="AutoShape 104" descr="ITA">
          <a:extLst>
            <a:ext uri="{FF2B5EF4-FFF2-40B4-BE49-F238E27FC236}">
              <a16:creationId xmlns:a16="http://schemas.microsoft.com/office/drawing/2014/main" id="{134E26F4-96A7-2048-1582-60F1F4B6CE06}"/>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38" name="AutoShape 107" descr="ITA">
          <a:extLst>
            <a:ext uri="{FF2B5EF4-FFF2-40B4-BE49-F238E27FC236}">
              <a16:creationId xmlns:a16="http://schemas.microsoft.com/office/drawing/2014/main" id="{6B3A71D2-4361-0663-912F-B2F55086F8C8}"/>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439" name="AutoShape 131" descr="ITA">
          <a:extLst>
            <a:ext uri="{FF2B5EF4-FFF2-40B4-BE49-F238E27FC236}">
              <a16:creationId xmlns:a16="http://schemas.microsoft.com/office/drawing/2014/main" id="{79B58505-106C-DA89-E957-5A06878F8A77}"/>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440" name="AutoShape 134" descr="ITA">
          <a:extLst>
            <a:ext uri="{FF2B5EF4-FFF2-40B4-BE49-F238E27FC236}">
              <a16:creationId xmlns:a16="http://schemas.microsoft.com/office/drawing/2014/main" id="{09CA4588-C44B-6079-6E40-92F983DFC6FB}"/>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41" name="AutoShape 3">
          <a:hlinkClick xmlns:r="http://schemas.openxmlformats.org/officeDocument/2006/relationships" r:id="rId1" tgtFrame="_blank"/>
          <a:extLst>
            <a:ext uri="{FF2B5EF4-FFF2-40B4-BE49-F238E27FC236}">
              <a16:creationId xmlns:a16="http://schemas.microsoft.com/office/drawing/2014/main" id="{9CB54E81-CA3D-201B-7F71-3B0647277CE1}"/>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442" name="AutoShape 6">
          <a:hlinkClick xmlns:r="http://schemas.openxmlformats.org/officeDocument/2006/relationships" r:id="rId1" tgtFrame="_blank"/>
          <a:extLst>
            <a:ext uri="{FF2B5EF4-FFF2-40B4-BE49-F238E27FC236}">
              <a16:creationId xmlns:a16="http://schemas.microsoft.com/office/drawing/2014/main" id="{2D32ABBD-10E9-0BFC-D2F6-4F78D38C4848}"/>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43" name="AutoShape 25">
          <a:extLst>
            <a:ext uri="{FF2B5EF4-FFF2-40B4-BE49-F238E27FC236}">
              <a16:creationId xmlns:a16="http://schemas.microsoft.com/office/drawing/2014/main" id="{9F912E54-C2DF-5782-53EE-76AB23ECA1C1}"/>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44" name="AutoShape 27">
          <a:hlinkClick xmlns:r="http://schemas.openxmlformats.org/officeDocument/2006/relationships" r:id="rId1" tgtFrame="_blank"/>
          <a:extLst>
            <a:ext uri="{FF2B5EF4-FFF2-40B4-BE49-F238E27FC236}">
              <a16:creationId xmlns:a16="http://schemas.microsoft.com/office/drawing/2014/main" id="{3BB7932B-C938-624F-C6D8-DDDA0E4136FB}"/>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45" name="AutoShape 28">
          <a:extLst>
            <a:ext uri="{FF2B5EF4-FFF2-40B4-BE49-F238E27FC236}">
              <a16:creationId xmlns:a16="http://schemas.microsoft.com/office/drawing/2014/main" id="{CB4B61AA-9714-CA11-F2A6-5CABCADE0353}"/>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46" name="AutoShape 30">
          <a:hlinkClick xmlns:r="http://schemas.openxmlformats.org/officeDocument/2006/relationships" r:id="rId1" tgtFrame="_blank"/>
          <a:extLst>
            <a:ext uri="{FF2B5EF4-FFF2-40B4-BE49-F238E27FC236}">
              <a16:creationId xmlns:a16="http://schemas.microsoft.com/office/drawing/2014/main" id="{53D3FD72-816F-3E00-04C7-909D7CB2D9C8}"/>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447" name="AutoShape 52">
          <a:extLst>
            <a:ext uri="{FF2B5EF4-FFF2-40B4-BE49-F238E27FC236}">
              <a16:creationId xmlns:a16="http://schemas.microsoft.com/office/drawing/2014/main" id="{5E4322A1-94FA-042B-D6A7-3B23C975F5FF}"/>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448" name="AutoShape 54">
          <a:hlinkClick xmlns:r="http://schemas.openxmlformats.org/officeDocument/2006/relationships" r:id="rId1" tgtFrame="_blank"/>
          <a:extLst>
            <a:ext uri="{FF2B5EF4-FFF2-40B4-BE49-F238E27FC236}">
              <a16:creationId xmlns:a16="http://schemas.microsoft.com/office/drawing/2014/main" id="{3CAB68A6-FD63-9CE8-BBEF-F369C4A98632}"/>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449" name="AutoShape 55">
          <a:extLst>
            <a:ext uri="{FF2B5EF4-FFF2-40B4-BE49-F238E27FC236}">
              <a16:creationId xmlns:a16="http://schemas.microsoft.com/office/drawing/2014/main" id="{1849BC00-23EB-24F2-B5A7-92CCAF39C8F7}"/>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450" name="AutoShape 57">
          <a:hlinkClick xmlns:r="http://schemas.openxmlformats.org/officeDocument/2006/relationships" r:id="rId1" tgtFrame="_blank"/>
          <a:extLst>
            <a:ext uri="{FF2B5EF4-FFF2-40B4-BE49-F238E27FC236}">
              <a16:creationId xmlns:a16="http://schemas.microsoft.com/office/drawing/2014/main" id="{275BB3A8-AC14-CD24-60E6-136BB6EC6A13}"/>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451" name="AutoShape 120">
          <a:hlinkClick xmlns:r="http://schemas.openxmlformats.org/officeDocument/2006/relationships" r:id="rId1" tgtFrame="_blank"/>
          <a:extLst>
            <a:ext uri="{FF2B5EF4-FFF2-40B4-BE49-F238E27FC236}">
              <a16:creationId xmlns:a16="http://schemas.microsoft.com/office/drawing/2014/main" id="{E09661A0-4B05-F419-67E7-495417E78331}"/>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452" name="AutoShape 121">
          <a:extLst>
            <a:ext uri="{FF2B5EF4-FFF2-40B4-BE49-F238E27FC236}">
              <a16:creationId xmlns:a16="http://schemas.microsoft.com/office/drawing/2014/main" id="{EB7506A2-0A95-BDA2-8053-BEBEE49BF0A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453" name="AutoShape 123">
          <a:hlinkClick xmlns:r="http://schemas.openxmlformats.org/officeDocument/2006/relationships" r:id="rId1" tgtFrame="_blank"/>
          <a:extLst>
            <a:ext uri="{FF2B5EF4-FFF2-40B4-BE49-F238E27FC236}">
              <a16:creationId xmlns:a16="http://schemas.microsoft.com/office/drawing/2014/main" id="{FE70E298-B8A9-BCA7-E7E8-4FDE4515A65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54" name="AutoShape 133">
          <a:extLst>
            <a:ext uri="{FF2B5EF4-FFF2-40B4-BE49-F238E27FC236}">
              <a16:creationId xmlns:a16="http://schemas.microsoft.com/office/drawing/2014/main" id="{80CD08C0-AE5F-5095-4DF0-88794A1AC428}"/>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55" name="AutoShape 135">
          <a:hlinkClick xmlns:r="http://schemas.openxmlformats.org/officeDocument/2006/relationships" r:id="rId1" tgtFrame="_blank"/>
          <a:extLst>
            <a:ext uri="{FF2B5EF4-FFF2-40B4-BE49-F238E27FC236}">
              <a16:creationId xmlns:a16="http://schemas.microsoft.com/office/drawing/2014/main" id="{102B7819-6928-DFAB-16F9-31573013F4F3}"/>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456" name="AutoShape 55">
          <a:extLst>
            <a:ext uri="{FF2B5EF4-FFF2-40B4-BE49-F238E27FC236}">
              <a16:creationId xmlns:a16="http://schemas.microsoft.com/office/drawing/2014/main" id="{67A1A6D5-4A0E-1CA6-6E12-183727D992EC}"/>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457" name="AutoShape 57">
          <a:hlinkClick xmlns:r="http://schemas.openxmlformats.org/officeDocument/2006/relationships" r:id="rId1" tgtFrame="_blank"/>
          <a:extLst>
            <a:ext uri="{FF2B5EF4-FFF2-40B4-BE49-F238E27FC236}">
              <a16:creationId xmlns:a16="http://schemas.microsoft.com/office/drawing/2014/main" id="{EAA7FD35-5577-8EE5-D5F5-38082289B39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58" name="AutoShape 120">
          <a:hlinkClick xmlns:r="http://schemas.openxmlformats.org/officeDocument/2006/relationships" r:id="rId1" tgtFrame="_blank"/>
          <a:extLst>
            <a:ext uri="{FF2B5EF4-FFF2-40B4-BE49-F238E27FC236}">
              <a16:creationId xmlns:a16="http://schemas.microsoft.com/office/drawing/2014/main" id="{6D2E2040-D0F5-A962-B83E-9B1C42F43312}"/>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59" name="AutoShape 121">
          <a:extLst>
            <a:ext uri="{FF2B5EF4-FFF2-40B4-BE49-F238E27FC236}">
              <a16:creationId xmlns:a16="http://schemas.microsoft.com/office/drawing/2014/main" id="{9F19B65C-F57A-36DF-3B8D-15C72BA07D3A}"/>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60" name="AutoShape 123">
          <a:hlinkClick xmlns:r="http://schemas.openxmlformats.org/officeDocument/2006/relationships" r:id="rId1" tgtFrame="_blank"/>
          <a:extLst>
            <a:ext uri="{FF2B5EF4-FFF2-40B4-BE49-F238E27FC236}">
              <a16:creationId xmlns:a16="http://schemas.microsoft.com/office/drawing/2014/main" id="{82C12679-A9AA-1232-3AAE-419176CB1BE5}"/>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461" name="AutoShape 31">
          <a:extLst>
            <a:ext uri="{FF2B5EF4-FFF2-40B4-BE49-F238E27FC236}">
              <a16:creationId xmlns:a16="http://schemas.microsoft.com/office/drawing/2014/main" id="{540B7570-8792-273D-4253-EF0BD25BB85D}"/>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462" name="AutoShape 33">
          <a:extLst>
            <a:ext uri="{FF2B5EF4-FFF2-40B4-BE49-F238E27FC236}">
              <a16:creationId xmlns:a16="http://schemas.microsoft.com/office/drawing/2014/main" id="{8AAF0762-ACC7-4EB5-C697-7C3959E2DC8C}"/>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463" name="AutoShape 19">
          <a:extLst>
            <a:ext uri="{FF2B5EF4-FFF2-40B4-BE49-F238E27FC236}">
              <a16:creationId xmlns:a16="http://schemas.microsoft.com/office/drawing/2014/main" id="{7B9DBB30-060E-BA4C-20AE-BE567B506BA6}"/>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60960</xdr:colOff>
      <xdr:row>131</xdr:row>
      <xdr:rowOff>60960</xdr:rowOff>
    </xdr:to>
    <xdr:sp macro="" textlink="">
      <xdr:nvSpPr>
        <xdr:cNvPr id="1459464" name="AutoShape 43">
          <a:extLst>
            <a:ext uri="{FF2B5EF4-FFF2-40B4-BE49-F238E27FC236}">
              <a16:creationId xmlns:a16="http://schemas.microsoft.com/office/drawing/2014/main" id="{3F7C206D-03B0-BCD0-3708-C47BA770DEC8}"/>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465" name="AutoShape 65">
          <a:extLst>
            <a:ext uri="{FF2B5EF4-FFF2-40B4-BE49-F238E27FC236}">
              <a16:creationId xmlns:a16="http://schemas.microsoft.com/office/drawing/2014/main" id="{6DFC34FF-3595-6163-75E4-3321C06E56DB}"/>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466" name="AutoShape 75">
          <a:extLst>
            <a:ext uri="{FF2B5EF4-FFF2-40B4-BE49-F238E27FC236}">
              <a16:creationId xmlns:a16="http://schemas.microsoft.com/office/drawing/2014/main" id="{627ED41A-B33C-E401-603B-1F34DB84819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59467" name="AutoShape 110" descr="ITA">
          <a:extLst>
            <a:ext uri="{FF2B5EF4-FFF2-40B4-BE49-F238E27FC236}">
              <a16:creationId xmlns:a16="http://schemas.microsoft.com/office/drawing/2014/main" id="{C1B300A1-E138-E448-6D8F-67CDA98FF39E}"/>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468" name="AutoShape 108" descr="ITA">
          <a:extLst>
            <a:ext uri="{FF2B5EF4-FFF2-40B4-BE49-F238E27FC236}">
              <a16:creationId xmlns:a16="http://schemas.microsoft.com/office/drawing/2014/main" id="{8BA21DF1-90ED-6596-0795-9DFAB0445DF7}"/>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59469" name="AutoShape 110" descr="ITA">
          <a:extLst>
            <a:ext uri="{FF2B5EF4-FFF2-40B4-BE49-F238E27FC236}">
              <a16:creationId xmlns:a16="http://schemas.microsoft.com/office/drawing/2014/main" id="{BFC5A5DF-C965-7B12-7352-CFB64E125D4F}"/>
            </a:ext>
          </a:extLst>
        </xdr:cNvPr>
        <xdr:cNvSpPr>
          <a:spLocks noChangeAspect="1" noChangeArrowheads="1"/>
        </xdr:cNvSpPr>
      </xdr:nvSpPr>
      <xdr:spPr bwMode="auto">
        <a:xfrm>
          <a:off x="2209800" y="536067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470" name="AutoShape 114" descr="ITA">
          <a:extLst>
            <a:ext uri="{FF2B5EF4-FFF2-40B4-BE49-F238E27FC236}">
              <a16:creationId xmlns:a16="http://schemas.microsoft.com/office/drawing/2014/main" id="{F242D8EF-2307-5287-A0AC-47FAE4741430}"/>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471" name="AutoShape 116" descr="ITA">
          <a:extLst>
            <a:ext uri="{FF2B5EF4-FFF2-40B4-BE49-F238E27FC236}">
              <a16:creationId xmlns:a16="http://schemas.microsoft.com/office/drawing/2014/main" id="{AD266D5B-8D8A-F69F-2654-84F22A5753FA}"/>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472" name="AutoShape 118" descr="ITA">
          <a:extLst>
            <a:ext uri="{FF2B5EF4-FFF2-40B4-BE49-F238E27FC236}">
              <a16:creationId xmlns:a16="http://schemas.microsoft.com/office/drawing/2014/main" id="{82EB5392-D827-3630-5023-BDAACF18AA05}"/>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59473" name="AutoShape 120" descr="ITA">
          <a:extLst>
            <a:ext uri="{FF2B5EF4-FFF2-40B4-BE49-F238E27FC236}">
              <a16:creationId xmlns:a16="http://schemas.microsoft.com/office/drawing/2014/main" id="{15C8363F-E88C-9495-3F39-92B9311A880E}"/>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474" name="AutoShape 31">
          <a:extLst>
            <a:ext uri="{FF2B5EF4-FFF2-40B4-BE49-F238E27FC236}">
              <a16:creationId xmlns:a16="http://schemas.microsoft.com/office/drawing/2014/main" id="{56610C53-42D9-777A-DE20-D0994CA51B58}"/>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475" name="AutoShape 33">
          <a:hlinkClick xmlns:r="http://schemas.openxmlformats.org/officeDocument/2006/relationships" r:id="rId1" tgtFrame="_blank"/>
          <a:extLst>
            <a:ext uri="{FF2B5EF4-FFF2-40B4-BE49-F238E27FC236}">
              <a16:creationId xmlns:a16="http://schemas.microsoft.com/office/drawing/2014/main" id="{4267E71A-AE3F-6856-AA27-8B7198B3FACA}"/>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476" name="AutoShape 34">
          <a:extLst>
            <a:ext uri="{FF2B5EF4-FFF2-40B4-BE49-F238E27FC236}">
              <a16:creationId xmlns:a16="http://schemas.microsoft.com/office/drawing/2014/main" id="{4B751E0B-93E9-C2FC-28DB-2B64BC2340DC}"/>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477" name="AutoShape 36">
          <a:hlinkClick xmlns:r="http://schemas.openxmlformats.org/officeDocument/2006/relationships" r:id="rId1" tgtFrame="_blank"/>
          <a:extLst>
            <a:ext uri="{FF2B5EF4-FFF2-40B4-BE49-F238E27FC236}">
              <a16:creationId xmlns:a16="http://schemas.microsoft.com/office/drawing/2014/main" id="{823C598D-BC1C-4DA1-4F24-7AEA7616D8C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478" name="AutoShape 80" descr="ITA">
          <a:extLst>
            <a:ext uri="{FF2B5EF4-FFF2-40B4-BE49-F238E27FC236}">
              <a16:creationId xmlns:a16="http://schemas.microsoft.com/office/drawing/2014/main" id="{E83492CC-A3C2-E902-AA21-02C98C99ADD1}"/>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479" name="AutoShape 92" descr="ITA">
          <a:extLst>
            <a:ext uri="{FF2B5EF4-FFF2-40B4-BE49-F238E27FC236}">
              <a16:creationId xmlns:a16="http://schemas.microsoft.com/office/drawing/2014/main" id="{57349B02-88EB-C8E7-4EF0-D9328D6E581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480" name="AutoShape 94">
          <a:extLst>
            <a:ext uri="{FF2B5EF4-FFF2-40B4-BE49-F238E27FC236}">
              <a16:creationId xmlns:a16="http://schemas.microsoft.com/office/drawing/2014/main" id="{C4FC0FE3-30C4-E705-D3B0-FA47AFE59533}"/>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312420</xdr:colOff>
      <xdr:row>249</xdr:row>
      <xdr:rowOff>60962</xdr:rowOff>
    </xdr:to>
    <xdr:sp macro="" textlink="">
      <xdr:nvSpPr>
        <xdr:cNvPr id="1459481" name="AutoShape 95" descr="ITA">
          <a:extLst>
            <a:ext uri="{FF2B5EF4-FFF2-40B4-BE49-F238E27FC236}">
              <a16:creationId xmlns:a16="http://schemas.microsoft.com/office/drawing/2014/main" id="{23C9E71A-11A3-8930-4FB1-F1CFDEE737CA}"/>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482" name="AutoShape 96">
          <a:hlinkClick xmlns:r="http://schemas.openxmlformats.org/officeDocument/2006/relationships" r:id="rId1" tgtFrame="_blank"/>
          <a:extLst>
            <a:ext uri="{FF2B5EF4-FFF2-40B4-BE49-F238E27FC236}">
              <a16:creationId xmlns:a16="http://schemas.microsoft.com/office/drawing/2014/main" id="{34CE0055-DABC-1F8E-E80C-DB243B23396B}"/>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483" name="AutoShape 97">
          <a:extLst>
            <a:ext uri="{FF2B5EF4-FFF2-40B4-BE49-F238E27FC236}">
              <a16:creationId xmlns:a16="http://schemas.microsoft.com/office/drawing/2014/main" id="{1D52263B-5BD1-68D3-977F-ED3474A5A2FB}"/>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484" name="AutoShape 99">
          <a:hlinkClick xmlns:r="http://schemas.openxmlformats.org/officeDocument/2006/relationships" r:id="rId1" tgtFrame="_blank"/>
          <a:extLst>
            <a:ext uri="{FF2B5EF4-FFF2-40B4-BE49-F238E27FC236}">
              <a16:creationId xmlns:a16="http://schemas.microsoft.com/office/drawing/2014/main" id="{887808ED-0019-5C90-C143-62602CF9B86A}"/>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312420</xdr:colOff>
      <xdr:row>249</xdr:row>
      <xdr:rowOff>60962</xdr:rowOff>
    </xdr:to>
    <xdr:sp macro="" textlink="">
      <xdr:nvSpPr>
        <xdr:cNvPr id="1459485" name="AutoShape 95" descr="ITA">
          <a:extLst>
            <a:ext uri="{FF2B5EF4-FFF2-40B4-BE49-F238E27FC236}">
              <a16:creationId xmlns:a16="http://schemas.microsoft.com/office/drawing/2014/main" id="{179D05C5-FD0F-3FEF-EF97-A93F4C146BF0}"/>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86" name="AutoShape 101" descr="ITA">
          <a:extLst>
            <a:ext uri="{FF2B5EF4-FFF2-40B4-BE49-F238E27FC236}">
              <a16:creationId xmlns:a16="http://schemas.microsoft.com/office/drawing/2014/main" id="{C34C0C0E-321B-3D0C-3F9A-052D1204F8B1}"/>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87" name="AutoShape 104" descr="ITA">
          <a:extLst>
            <a:ext uri="{FF2B5EF4-FFF2-40B4-BE49-F238E27FC236}">
              <a16:creationId xmlns:a16="http://schemas.microsoft.com/office/drawing/2014/main" id="{9766A76E-45CA-2000-3B69-5DBAD5D0DFEB}"/>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488" name="AutoShape 107" descr="ITA">
          <a:extLst>
            <a:ext uri="{FF2B5EF4-FFF2-40B4-BE49-F238E27FC236}">
              <a16:creationId xmlns:a16="http://schemas.microsoft.com/office/drawing/2014/main" id="{754B58C7-3200-FA66-FDBD-A8EF42E59EEC}"/>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59489" name="AutoShape 131" descr="ITA">
          <a:extLst>
            <a:ext uri="{FF2B5EF4-FFF2-40B4-BE49-F238E27FC236}">
              <a16:creationId xmlns:a16="http://schemas.microsoft.com/office/drawing/2014/main" id="{ACC94923-16DA-F95D-51CA-28402148A58D}"/>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59490" name="AutoShape 134" descr="ITA">
          <a:extLst>
            <a:ext uri="{FF2B5EF4-FFF2-40B4-BE49-F238E27FC236}">
              <a16:creationId xmlns:a16="http://schemas.microsoft.com/office/drawing/2014/main" id="{E3043ADA-29D8-AABC-9ACA-AFD0CB9A14D6}"/>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59</xdr:row>
      <xdr:rowOff>0</xdr:rowOff>
    </xdr:from>
    <xdr:to>
      <xdr:col>3</xdr:col>
      <xdr:colOff>60960</xdr:colOff>
      <xdr:row>59</xdr:row>
      <xdr:rowOff>60960</xdr:rowOff>
    </xdr:to>
    <xdr:sp macro="" textlink="">
      <xdr:nvSpPr>
        <xdr:cNvPr id="1459491" name="AutoShape 3">
          <a:hlinkClick xmlns:r="http://schemas.openxmlformats.org/officeDocument/2006/relationships" r:id="rId1" tgtFrame="_blank"/>
          <a:extLst>
            <a:ext uri="{FF2B5EF4-FFF2-40B4-BE49-F238E27FC236}">
              <a16:creationId xmlns:a16="http://schemas.microsoft.com/office/drawing/2014/main" id="{CC8B29F5-A511-5974-B5D4-321E27F0F068}"/>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492" name="AutoShape 25">
          <a:extLst>
            <a:ext uri="{FF2B5EF4-FFF2-40B4-BE49-F238E27FC236}">
              <a16:creationId xmlns:a16="http://schemas.microsoft.com/office/drawing/2014/main" id="{0FBCD3CD-BA0B-CCF4-D1DC-1E5F65BFBD5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493" name="AutoShape 27">
          <a:hlinkClick xmlns:r="http://schemas.openxmlformats.org/officeDocument/2006/relationships" r:id="rId1" tgtFrame="_blank"/>
          <a:extLst>
            <a:ext uri="{FF2B5EF4-FFF2-40B4-BE49-F238E27FC236}">
              <a16:creationId xmlns:a16="http://schemas.microsoft.com/office/drawing/2014/main" id="{EF75926E-CAB0-9F41-A202-A62EB3A8F6D5}"/>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494" name="AutoShape 28">
          <a:extLst>
            <a:ext uri="{FF2B5EF4-FFF2-40B4-BE49-F238E27FC236}">
              <a16:creationId xmlns:a16="http://schemas.microsoft.com/office/drawing/2014/main" id="{C70633C0-04A3-A0B2-E5D3-5769954E9F19}"/>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495" name="AutoShape 30">
          <a:hlinkClick xmlns:r="http://schemas.openxmlformats.org/officeDocument/2006/relationships" r:id="rId1" tgtFrame="_blank"/>
          <a:extLst>
            <a:ext uri="{FF2B5EF4-FFF2-40B4-BE49-F238E27FC236}">
              <a16:creationId xmlns:a16="http://schemas.microsoft.com/office/drawing/2014/main" id="{4705EC7A-B5F4-3289-2C58-2DA4B8F71B1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9496" name="AutoShape 120">
          <a:hlinkClick xmlns:r="http://schemas.openxmlformats.org/officeDocument/2006/relationships" r:id="rId1" tgtFrame="_blank"/>
          <a:extLst>
            <a:ext uri="{FF2B5EF4-FFF2-40B4-BE49-F238E27FC236}">
              <a16:creationId xmlns:a16="http://schemas.microsoft.com/office/drawing/2014/main" id="{0C0DB87C-433D-AEAA-49CE-084A96092C48}"/>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9497" name="AutoShape 121">
          <a:extLst>
            <a:ext uri="{FF2B5EF4-FFF2-40B4-BE49-F238E27FC236}">
              <a16:creationId xmlns:a16="http://schemas.microsoft.com/office/drawing/2014/main" id="{D4568A43-5E2D-7956-38A1-57A262D84285}"/>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59498" name="AutoShape 123">
          <a:hlinkClick xmlns:r="http://schemas.openxmlformats.org/officeDocument/2006/relationships" r:id="rId1" tgtFrame="_blank"/>
          <a:extLst>
            <a:ext uri="{FF2B5EF4-FFF2-40B4-BE49-F238E27FC236}">
              <a16:creationId xmlns:a16="http://schemas.microsoft.com/office/drawing/2014/main" id="{8D7174C3-3E9F-0D5B-FFA3-7951C8803D3C}"/>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499" name="AutoShape 55">
          <a:extLst>
            <a:ext uri="{FF2B5EF4-FFF2-40B4-BE49-F238E27FC236}">
              <a16:creationId xmlns:a16="http://schemas.microsoft.com/office/drawing/2014/main" id="{AF6383A5-2095-8D68-4BA8-FA2286D97748}"/>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500" name="AutoShape 57">
          <a:hlinkClick xmlns:r="http://schemas.openxmlformats.org/officeDocument/2006/relationships" r:id="rId1" tgtFrame="_blank"/>
          <a:extLst>
            <a:ext uri="{FF2B5EF4-FFF2-40B4-BE49-F238E27FC236}">
              <a16:creationId xmlns:a16="http://schemas.microsoft.com/office/drawing/2014/main" id="{5F8CFF32-8120-A3EB-674D-CA782065C99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9501" name="AutoShape 120">
          <a:hlinkClick xmlns:r="http://schemas.openxmlformats.org/officeDocument/2006/relationships" r:id="rId1" tgtFrame="_blank"/>
          <a:extLst>
            <a:ext uri="{FF2B5EF4-FFF2-40B4-BE49-F238E27FC236}">
              <a16:creationId xmlns:a16="http://schemas.microsoft.com/office/drawing/2014/main" id="{5F70FD22-627E-D296-0654-E6DB028E6559}"/>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9502" name="AutoShape 121">
          <a:extLst>
            <a:ext uri="{FF2B5EF4-FFF2-40B4-BE49-F238E27FC236}">
              <a16:creationId xmlns:a16="http://schemas.microsoft.com/office/drawing/2014/main" id="{48B8364A-DE82-0375-2576-76CB8E3F186B}"/>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59503" name="AutoShape 123">
          <a:hlinkClick xmlns:r="http://schemas.openxmlformats.org/officeDocument/2006/relationships" r:id="rId1" tgtFrame="_blank"/>
          <a:extLst>
            <a:ext uri="{FF2B5EF4-FFF2-40B4-BE49-F238E27FC236}">
              <a16:creationId xmlns:a16="http://schemas.microsoft.com/office/drawing/2014/main" id="{3563A13D-0ACD-DFA4-2A3C-6C498F65AEE2}"/>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59504" name="AutoShape 33">
          <a:extLst>
            <a:ext uri="{FF2B5EF4-FFF2-40B4-BE49-F238E27FC236}">
              <a16:creationId xmlns:a16="http://schemas.microsoft.com/office/drawing/2014/main" id="{A862CF47-2303-D04C-8E02-9A4D4B159BA1}"/>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05" name="AutoShape 43">
          <a:extLst>
            <a:ext uri="{FF2B5EF4-FFF2-40B4-BE49-F238E27FC236}">
              <a16:creationId xmlns:a16="http://schemas.microsoft.com/office/drawing/2014/main" id="{E6D23AAB-A21C-7C64-3D6C-BD8B792C6D52}"/>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506" name="AutoShape 75">
          <a:extLst>
            <a:ext uri="{FF2B5EF4-FFF2-40B4-BE49-F238E27FC236}">
              <a16:creationId xmlns:a16="http://schemas.microsoft.com/office/drawing/2014/main" id="{505EAB87-9141-70BE-FA05-6C471890A00D}"/>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59509" name="AutoShape 110" descr="ITA">
          <a:extLst>
            <a:ext uri="{FF2B5EF4-FFF2-40B4-BE49-F238E27FC236}">
              <a16:creationId xmlns:a16="http://schemas.microsoft.com/office/drawing/2014/main" id="{61B96C92-D754-3F9E-81AD-5C59CD38FA0D}"/>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76204</xdr:rowOff>
    </xdr:to>
    <xdr:sp macro="" textlink="">
      <xdr:nvSpPr>
        <xdr:cNvPr id="1459511" name="AutoShape 116" descr="ITA">
          <a:extLst>
            <a:ext uri="{FF2B5EF4-FFF2-40B4-BE49-F238E27FC236}">
              <a16:creationId xmlns:a16="http://schemas.microsoft.com/office/drawing/2014/main" id="{6095448B-7D9C-E06D-7AB1-4F79789EA630}"/>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76204</xdr:rowOff>
    </xdr:to>
    <xdr:sp macro="" textlink="">
      <xdr:nvSpPr>
        <xdr:cNvPr id="1459512" name="AutoShape 118" descr="ITA">
          <a:extLst>
            <a:ext uri="{FF2B5EF4-FFF2-40B4-BE49-F238E27FC236}">
              <a16:creationId xmlns:a16="http://schemas.microsoft.com/office/drawing/2014/main" id="{BB90E3DD-D43D-51E7-B008-39C7472C18B5}"/>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13" name="AutoShape 31">
          <a:extLst>
            <a:ext uri="{FF2B5EF4-FFF2-40B4-BE49-F238E27FC236}">
              <a16:creationId xmlns:a16="http://schemas.microsoft.com/office/drawing/2014/main" id="{CD8A6ABC-ECB1-633F-2F32-1FE75D7DBCDE}"/>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14" name="AutoShape 33">
          <a:hlinkClick xmlns:r="http://schemas.openxmlformats.org/officeDocument/2006/relationships" r:id="rId1" tgtFrame="_blank"/>
          <a:extLst>
            <a:ext uri="{FF2B5EF4-FFF2-40B4-BE49-F238E27FC236}">
              <a16:creationId xmlns:a16="http://schemas.microsoft.com/office/drawing/2014/main" id="{EC2B09A9-37FD-64D2-4773-FE1F7C06BDF8}"/>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15" name="AutoShape 34">
          <a:extLst>
            <a:ext uri="{FF2B5EF4-FFF2-40B4-BE49-F238E27FC236}">
              <a16:creationId xmlns:a16="http://schemas.microsoft.com/office/drawing/2014/main" id="{D64C5965-3767-A093-68A2-D7EEB1F882BB}"/>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16" name="AutoShape 36">
          <a:hlinkClick xmlns:r="http://schemas.openxmlformats.org/officeDocument/2006/relationships" r:id="rId1" tgtFrame="_blank"/>
          <a:extLst>
            <a:ext uri="{FF2B5EF4-FFF2-40B4-BE49-F238E27FC236}">
              <a16:creationId xmlns:a16="http://schemas.microsoft.com/office/drawing/2014/main" id="{1328A27C-5A87-941F-77C2-F97BBB52C228}"/>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517" name="AutoShape 80" descr="ITA">
          <a:extLst>
            <a:ext uri="{FF2B5EF4-FFF2-40B4-BE49-F238E27FC236}">
              <a16:creationId xmlns:a16="http://schemas.microsoft.com/office/drawing/2014/main" id="{10D24F55-7827-9063-F0D0-CB467D8AF163}"/>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518" name="AutoShape 92" descr="ITA">
          <a:extLst>
            <a:ext uri="{FF2B5EF4-FFF2-40B4-BE49-F238E27FC236}">
              <a16:creationId xmlns:a16="http://schemas.microsoft.com/office/drawing/2014/main" id="{9A594661-558C-961D-CC8C-2E8CB9F39B11}"/>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9519" name="AutoShape 131" descr="ITA">
          <a:extLst>
            <a:ext uri="{FF2B5EF4-FFF2-40B4-BE49-F238E27FC236}">
              <a16:creationId xmlns:a16="http://schemas.microsoft.com/office/drawing/2014/main" id="{00FCC1B4-2D00-1DDD-A9ED-9D3DFD05EC3D}"/>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9520" name="AutoShape 134" descr="ITA">
          <a:extLst>
            <a:ext uri="{FF2B5EF4-FFF2-40B4-BE49-F238E27FC236}">
              <a16:creationId xmlns:a16="http://schemas.microsoft.com/office/drawing/2014/main" id="{D74DF4F1-00E0-616F-BEE6-121ADDA19631}"/>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9521" name="AutoShape 3">
          <a:hlinkClick xmlns:r="http://schemas.openxmlformats.org/officeDocument/2006/relationships" r:id="rId1" tgtFrame="_blank"/>
          <a:extLst>
            <a:ext uri="{FF2B5EF4-FFF2-40B4-BE49-F238E27FC236}">
              <a16:creationId xmlns:a16="http://schemas.microsoft.com/office/drawing/2014/main" id="{0E681EBB-DFC2-286B-9CB1-976B386CB3A9}"/>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522" name="AutoShape 25">
          <a:extLst>
            <a:ext uri="{FF2B5EF4-FFF2-40B4-BE49-F238E27FC236}">
              <a16:creationId xmlns:a16="http://schemas.microsoft.com/office/drawing/2014/main" id="{98DFFC30-20ED-7F3E-C313-F199A033F77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523" name="AutoShape 27">
          <a:hlinkClick xmlns:r="http://schemas.openxmlformats.org/officeDocument/2006/relationships" r:id="rId1" tgtFrame="_blank"/>
          <a:extLst>
            <a:ext uri="{FF2B5EF4-FFF2-40B4-BE49-F238E27FC236}">
              <a16:creationId xmlns:a16="http://schemas.microsoft.com/office/drawing/2014/main" id="{A2C12675-1F69-707B-A5F6-DA5D461BFFA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524" name="AutoShape 28">
          <a:extLst>
            <a:ext uri="{FF2B5EF4-FFF2-40B4-BE49-F238E27FC236}">
              <a16:creationId xmlns:a16="http://schemas.microsoft.com/office/drawing/2014/main" id="{6CF12284-627D-DCF7-152D-30E2CE2F42C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525" name="AutoShape 30">
          <a:hlinkClick xmlns:r="http://schemas.openxmlformats.org/officeDocument/2006/relationships" r:id="rId1" tgtFrame="_blank"/>
          <a:extLst>
            <a:ext uri="{FF2B5EF4-FFF2-40B4-BE49-F238E27FC236}">
              <a16:creationId xmlns:a16="http://schemas.microsoft.com/office/drawing/2014/main" id="{C4314238-2736-590E-F09B-DAAA99AD385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526" name="AutoShape 120">
          <a:hlinkClick xmlns:r="http://schemas.openxmlformats.org/officeDocument/2006/relationships" r:id="rId1" tgtFrame="_blank"/>
          <a:extLst>
            <a:ext uri="{FF2B5EF4-FFF2-40B4-BE49-F238E27FC236}">
              <a16:creationId xmlns:a16="http://schemas.microsoft.com/office/drawing/2014/main" id="{09CF74BC-DBE7-21C1-C52A-0CE6170C38D0}"/>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527" name="AutoShape 121">
          <a:extLst>
            <a:ext uri="{FF2B5EF4-FFF2-40B4-BE49-F238E27FC236}">
              <a16:creationId xmlns:a16="http://schemas.microsoft.com/office/drawing/2014/main" id="{D0FD6CA0-A3B2-9E82-7CA6-10470622AE9A}"/>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528" name="AutoShape 123">
          <a:hlinkClick xmlns:r="http://schemas.openxmlformats.org/officeDocument/2006/relationships" r:id="rId1" tgtFrame="_blank"/>
          <a:extLst>
            <a:ext uri="{FF2B5EF4-FFF2-40B4-BE49-F238E27FC236}">
              <a16:creationId xmlns:a16="http://schemas.microsoft.com/office/drawing/2014/main" id="{14ABCB5A-DF96-6329-E639-E9998DC3C74C}"/>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529" name="AutoShape 55">
          <a:extLst>
            <a:ext uri="{FF2B5EF4-FFF2-40B4-BE49-F238E27FC236}">
              <a16:creationId xmlns:a16="http://schemas.microsoft.com/office/drawing/2014/main" id="{57007FC9-7A38-F21E-6040-748D802DF9A2}"/>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530" name="AutoShape 57">
          <a:hlinkClick xmlns:r="http://schemas.openxmlformats.org/officeDocument/2006/relationships" r:id="rId1" tgtFrame="_blank"/>
          <a:extLst>
            <a:ext uri="{FF2B5EF4-FFF2-40B4-BE49-F238E27FC236}">
              <a16:creationId xmlns:a16="http://schemas.microsoft.com/office/drawing/2014/main" id="{2486D329-C6D1-C351-B930-EEA0B8510F4A}"/>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531" name="AutoShape 120">
          <a:hlinkClick xmlns:r="http://schemas.openxmlformats.org/officeDocument/2006/relationships" r:id="rId1" tgtFrame="_blank"/>
          <a:extLst>
            <a:ext uri="{FF2B5EF4-FFF2-40B4-BE49-F238E27FC236}">
              <a16:creationId xmlns:a16="http://schemas.microsoft.com/office/drawing/2014/main" id="{5AA5B1B5-7E0F-B884-57F2-94DC07789BAD}"/>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532" name="AutoShape 121">
          <a:extLst>
            <a:ext uri="{FF2B5EF4-FFF2-40B4-BE49-F238E27FC236}">
              <a16:creationId xmlns:a16="http://schemas.microsoft.com/office/drawing/2014/main" id="{0C6B47EA-4C5A-01D1-D104-98A899353F7D}"/>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533" name="AutoShape 123">
          <a:hlinkClick xmlns:r="http://schemas.openxmlformats.org/officeDocument/2006/relationships" r:id="rId1" tgtFrame="_blank"/>
          <a:extLst>
            <a:ext uri="{FF2B5EF4-FFF2-40B4-BE49-F238E27FC236}">
              <a16:creationId xmlns:a16="http://schemas.microsoft.com/office/drawing/2014/main" id="{F873BE4D-3223-0237-E01C-F1D9D7EBD0D5}"/>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59534" name="AutoShape 33">
          <a:extLst>
            <a:ext uri="{FF2B5EF4-FFF2-40B4-BE49-F238E27FC236}">
              <a16:creationId xmlns:a16="http://schemas.microsoft.com/office/drawing/2014/main" id="{FF6547B2-30EC-D6E1-9B50-14270513ECC3}"/>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35" name="AutoShape 43">
          <a:extLst>
            <a:ext uri="{FF2B5EF4-FFF2-40B4-BE49-F238E27FC236}">
              <a16:creationId xmlns:a16="http://schemas.microsoft.com/office/drawing/2014/main" id="{E6D2F232-6995-377D-F32D-434F3D6CC82D}"/>
            </a:ext>
          </a:extLst>
        </xdr:cNvPr>
        <xdr:cNvSpPr>
          <a:spLocks noChangeAspect="1" noChangeArrowheads="1"/>
        </xdr:cNvSpPr>
      </xdr:nvSpPr>
      <xdr:spPr bwMode="auto">
        <a:xfrm>
          <a:off x="65532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536" name="AutoShape 75">
          <a:extLst>
            <a:ext uri="{FF2B5EF4-FFF2-40B4-BE49-F238E27FC236}">
              <a16:creationId xmlns:a16="http://schemas.microsoft.com/office/drawing/2014/main" id="{27EB35BA-E21E-AF09-9E6A-F1CCF61A9E1F}"/>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xdr:row>
      <xdr:rowOff>0</xdr:rowOff>
    </xdr:from>
    <xdr:to>
      <xdr:col>4</xdr:col>
      <xdr:colOff>320038</xdr:colOff>
      <xdr:row>30</xdr:row>
      <xdr:rowOff>45403</xdr:rowOff>
    </xdr:to>
    <xdr:sp macro="" textlink="">
      <xdr:nvSpPr>
        <xdr:cNvPr id="1459537" name="AutoShape 110" descr="ITA">
          <a:extLst>
            <a:ext uri="{FF2B5EF4-FFF2-40B4-BE49-F238E27FC236}">
              <a16:creationId xmlns:a16="http://schemas.microsoft.com/office/drawing/2014/main" id="{12D7F5FC-AD27-FEB8-52DA-A7AFAF167E3B}"/>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9538" name="AutoShape 108" descr="ITA">
          <a:extLst>
            <a:ext uri="{FF2B5EF4-FFF2-40B4-BE49-F238E27FC236}">
              <a16:creationId xmlns:a16="http://schemas.microsoft.com/office/drawing/2014/main" id="{22DD3F13-2297-9C12-9A91-8BF2DB9EB7AA}"/>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9540" name="AutoShape 114" descr="ITA">
          <a:extLst>
            <a:ext uri="{FF2B5EF4-FFF2-40B4-BE49-F238E27FC236}">
              <a16:creationId xmlns:a16="http://schemas.microsoft.com/office/drawing/2014/main" id="{AFE97A1F-661C-6700-F597-5517DA16A598}"/>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541" name="AutoShape 116" descr="ITA">
          <a:extLst>
            <a:ext uri="{FF2B5EF4-FFF2-40B4-BE49-F238E27FC236}">
              <a16:creationId xmlns:a16="http://schemas.microsoft.com/office/drawing/2014/main" id="{DF31C0C5-BB2F-245E-8EDE-F1DFA835D29D}"/>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542" name="AutoShape 118" descr="ITA">
          <a:extLst>
            <a:ext uri="{FF2B5EF4-FFF2-40B4-BE49-F238E27FC236}">
              <a16:creationId xmlns:a16="http://schemas.microsoft.com/office/drawing/2014/main" id="{A8CAC246-1FD1-A4B3-09F3-46F6D8153FC0}"/>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43" name="AutoShape 31">
          <a:extLst>
            <a:ext uri="{FF2B5EF4-FFF2-40B4-BE49-F238E27FC236}">
              <a16:creationId xmlns:a16="http://schemas.microsoft.com/office/drawing/2014/main" id="{6390FC8E-57BD-C8E4-C945-79EED981BE0C}"/>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44" name="AutoShape 33">
          <a:hlinkClick xmlns:r="http://schemas.openxmlformats.org/officeDocument/2006/relationships" r:id="rId1" tgtFrame="_blank"/>
          <a:extLst>
            <a:ext uri="{FF2B5EF4-FFF2-40B4-BE49-F238E27FC236}">
              <a16:creationId xmlns:a16="http://schemas.microsoft.com/office/drawing/2014/main" id="{09266C56-BA35-FB8C-9D21-CF3B441CA8F4}"/>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45" name="AutoShape 34">
          <a:extLst>
            <a:ext uri="{FF2B5EF4-FFF2-40B4-BE49-F238E27FC236}">
              <a16:creationId xmlns:a16="http://schemas.microsoft.com/office/drawing/2014/main" id="{ADC2A2B0-D096-09DA-113E-1AD285E249D2}"/>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46" name="AutoShape 36">
          <a:hlinkClick xmlns:r="http://schemas.openxmlformats.org/officeDocument/2006/relationships" r:id="rId1" tgtFrame="_blank"/>
          <a:extLst>
            <a:ext uri="{FF2B5EF4-FFF2-40B4-BE49-F238E27FC236}">
              <a16:creationId xmlns:a16="http://schemas.microsoft.com/office/drawing/2014/main" id="{5DD58E0F-4E89-3A15-4641-F3CBAE375707}"/>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547" name="AutoShape 80" descr="ITA">
          <a:extLst>
            <a:ext uri="{FF2B5EF4-FFF2-40B4-BE49-F238E27FC236}">
              <a16:creationId xmlns:a16="http://schemas.microsoft.com/office/drawing/2014/main" id="{7205F695-437E-3640-B827-3C5BF4D3278B}"/>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548" name="AutoShape 92" descr="ITA">
          <a:extLst>
            <a:ext uri="{FF2B5EF4-FFF2-40B4-BE49-F238E27FC236}">
              <a16:creationId xmlns:a16="http://schemas.microsoft.com/office/drawing/2014/main" id="{1501E67E-29F9-C0C7-F987-534246ADFD1E}"/>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549" name="AutoShape 131" descr="ITA">
          <a:extLst>
            <a:ext uri="{FF2B5EF4-FFF2-40B4-BE49-F238E27FC236}">
              <a16:creationId xmlns:a16="http://schemas.microsoft.com/office/drawing/2014/main" id="{DFD7D0CF-8654-75FF-0F53-81FF320F3F86}"/>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550" name="AutoShape 134" descr="ITA">
          <a:extLst>
            <a:ext uri="{FF2B5EF4-FFF2-40B4-BE49-F238E27FC236}">
              <a16:creationId xmlns:a16="http://schemas.microsoft.com/office/drawing/2014/main" id="{49ABE65B-F8D1-AA45-0AD9-8844F51EFFB3}"/>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9551" name="AutoShape 3">
          <a:hlinkClick xmlns:r="http://schemas.openxmlformats.org/officeDocument/2006/relationships" r:id="rId1" tgtFrame="_blank"/>
          <a:extLst>
            <a:ext uri="{FF2B5EF4-FFF2-40B4-BE49-F238E27FC236}">
              <a16:creationId xmlns:a16="http://schemas.microsoft.com/office/drawing/2014/main" id="{66781D55-5E02-525E-4A58-2A27CDCD06FB}"/>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552" name="AutoShape 6">
          <a:hlinkClick xmlns:r="http://schemas.openxmlformats.org/officeDocument/2006/relationships" r:id="rId1" tgtFrame="_blank"/>
          <a:extLst>
            <a:ext uri="{FF2B5EF4-FFF2-40B4-BE49-F238E27FC236}">
              <a16:creationId xmlns:a16="http://schemas.microsoft.com/office/drawing/2014/main" id="{4556D7D1-9DB7-5DA3-0DDB-8E9044FFF9C4}"/>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53" name="AutoShape 25">
          <a:extLst>
            <a:ext uri="{FF2B5EF4-FFF2-40B4-BE49-F238E27FC236}">
              <a16:creationId xmlns:a16="http://schemas.microsoft.com/office/drawing/2014/main" id="{A4C5EA7C-AC2E-E920-0003-F2FC597D778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54" name="AutoShape 27">
          <a:hlinkClick xmlns:r="http://schemas.openxmlformats.org/officeDocument/2006/relationships" r:id="rId1" tgtFrame="_blank"/>
          <a:extLst>
            <a:ext uri="{FF2B5EF4-FFF2-40B4-BE49-F238E27FC236}">
              <a16:creationId xmlns:a16="http://schemas.microsoft.com/office/drawing/2014/main" id="{31B9A9D5-EDA7-9676-72FC-37B2AA831AC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55" name="AutoShape 28">
          <a:extLst>
            <a:ext uri="{FF2B5EF4-FFF2-40B4-BE49-F238E27FC236}">
              <a16:creationId xmlns:a16="http://schemas.microsoft.com/office/drawing/2014/main" id="{812296CA-5D45-05EF-5191-F8D1C91E85C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56" name="AutoShape 30">
          <a:hlinkClick xmlns:r="http://schemas.openxmlformats.org/officeDocument/2006/relationships" r:id="rId1" tgtFrame="_blank"/>
          <a:extLst>
            <a:ext uri="{FF2B5EF4-FFF2-40B4-BE49-F238E27FC236}">
              <a16:creationId xmlns:a16="http://schemas.microsoft.com/office/drawing/2014/main" id="{E37F0595-34F7-91D4-EA9F-C63D1CBABF5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557" name="AutoShape 52">
          <a:extLst>
            <a:ext uri="{FF2B5EF4-FFF2-40B4-BE49-F238E27FC236}">
              <a16:creationId xmlns:a16="http://schemas.microsoft.com/office/drawing/2014/main" id="{E65B9DE7-0EF9-6457-A304-DED5CEEB4A9A}"/>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558" name="AutoShape 54">
          <a:hlinkClick xmlns:r="http://schemas.openxmlformats.org/officeDocument/2006/relationships" r:id="rId1" tgtFrame="_blank"/>
          <a:extLst>
            <a:ext uri="{FF2B5EF4-FFF2-40B4-BE49-F238E27FC236}">
              <a16:creationId xmlns:a16="http://schemas.microsoft.com/office/drawing/2014/main" id="{8598B258-CB01-02A8-58F6-ABF04DF43F8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559" name="AutoShape 55">
          <a:extLst>
            <a:ext uri="{FF2B5EF4-FFF2-40B4-BE49-F238E27FC236}">
              <a16:creationId xmlns:a16="http://schemas.microsoft.com/office/drawing/2014/main" id="{80374CEF-A802-9926-DCB0-B754147A1849}"/>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560" name="AutoShape 57">
          <a:hlinkClick xmlns:r="http://schemas.openxmlformats.org/officeDocument/2006/relationships" r:id="rId1" tgtFrame="_blank"/>
          <a:extLst>
            <a:ext uri="{FF2B5EF4-FFF2-40B4-BE49-F238E27FC236}">
              <a16:creationId xmlns:a16="http://schemas.microsoft.com/office/drawing/2014/main" id="{6C9AE7F8-4CA5-2F3A-F928-E3C3DE44904D}"/>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561" name="AutoShape 120">
          <a:hlinkClick xmlns:r="http://schemas.openxmlformats.org/officeDocument/2006/relationships" r:id="rId1" tgtFrame="_blank"/>
          <a:extLst>
            <a:ext uri="{FF2B5EF4-FFF2-40B4-BE49-F238E27FC236}">
              <a16:creationId xmlns:a16="http://schemas.microsoft.com/office/drawing/2014/main" id="{E9DD2E16-2B7D-B40C-73EE-6AFBA4D04891}"/>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562" name="AutoShape 121">
          <a:extLst>
            <a:ext uri="{FF2B5EF4-FFF2-40B4-BE49-F238E27FC236}">
              <a16:creationId xmlns:a16="http://schemas.microsoft.com/office/drawing/2014/main" id="{A5EB5D9D-E7C3-66C2-6E43-BF7783429886}"/>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563" name="AutoShape 123">
          <a:hlinkClick xmlns:r="http://schemas.openxmlformats.org/officeDocument/2006/relationships" r:id="rId1" tgtFrame="_blank"/>
          <a:extLst>
            <a:ext uri="{FF2B5EF4-FFF2-40B4-BE49-F238E27FC236}">
              <a16:creationId xmlns:a16="http://schemas.microsoft.com/office/drawing/2014/main" id="{C8915E88-395E-45AD-EF65-439B9A783622}"/>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564" name="AutoShape 133">
          <a:extLst>
            <a:ext uri="{FF2B5EF4-FFF2-40B4-BE49-F238E27FC236}">
              <a16:creationId xmlns:a16="http://schemas.microsoft.com/office/drawing/2014/main" id="{E987867A-4F3E-9F26-C307-E1EFF4E2DB02}"/>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565" name="AutoShape 135">
          <a:hlinkClick xmlns:r="http://schemas.openxmlformats.org/officeDocument/2006/relationships" r:id="rId1" tgtFrame="_blank"/>
          <a:extLst>
            <a:ext uri="{FF2B5EF4-FFF2-40B4-BE49-F238E27FC236}">
              <a16:creationId xmlns:a16="http://schemas.microsoft.com/office/drawing/2014/main" id="{3F699ADB-6127-03E5-4A08-DFB1C24FD91F}"/>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566" name="AutoShape 55">
          <a:extLst>
            <a:ext uri="{FF2B5EF4-FFF2-40B4-BE49-F238E27FC236}">
              <a16:creationId xmlns:a16="http://schemas.microsoft.com/office/drawing/2014/main" id="{86BA18C7-C1FA-FB89-D790-A4284000ABDF}"/>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567" name="AutoShape 57">
          <a:hlinkClick xmlns:r="http://schemas.openxmlformats.org/officeDocument/2006/relationships" r:id="rId1" tgtFrame="_blank"/>
          <a:extLst>
            <a:ext uri="{FF2B5EF4-FFF2-40B4-BE49-F238E27FC236}">
              <a16:creationId xmlns:a16="http://schemas.microsoft.com/office/drawing/2014/main" id="{71EC97CC-E9A6-AD21-E60F-0BF21B4CA40A}"/>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568" name="AutoShape 120">
          <a:hlinkClick xmlns:r="http://schemas.openxmlformats.org/officeDocument/2006/relationships" r:id="rId1" tgtFrame="_blank"/>
          <a:extLst>
            <a:ext uri="{FF2B5EF4-FFF2-40B4-BE49-F238E27FC236}">
              <a16:creationId xmlns:a16="http://schemas.microsoft.com/office/drawing/2014/main" id="{0983A766-44A4-B106-1275-F8B6D262BA78}"/>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569" name="AutoShape 121">
          <a:extLst>
            <a:ext uri="{FF2B5EF4-FFF2-40B4-BE49-F238E27FC236}">
              <a16:creationId xmlns:a16="http://schemas.microsoft.com/office/drawing/2014/main" id="{298DEB57-24FA-33DE-378B-1D3FA7EFE5F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570" name="AutoShape 123">
          <a:hlinkClick xmlns:r="http://schemas.openxmlformats.org/officeDocument/2006/relationships" r:id="rId1" tgtFrame="_blank"/>
          <a:extLst>
            <a:ext uri="{FF2B5EF4-FFF2-40B4-BE49-F238E27FC236}">
              <a16:creationId xmlns:a16="http://schemas.microsoft.com/office/drawing/2014/main" id="{3A586828-5967-0D13-E2F1-4E543391958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571" name="AutoShape 31">
          <a:extLst>
            <a:ext uri="{FF2B5EF4-FFF2-40B4-BE49-F238E27FC236}">
              <a16:creationId xmlns:a16="http://schemas.microsoft.com/office/drawing/2014/main" id="{3D212F29-E6F0-44CC-B5B4-31264006334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9572" name="AutoShape 33">
          <a:extLst>
            <a:ext uri="{FF2B5EF4-FFF2-40B4-BE49-F238E27FC236}">
              <a16:creationId xmlns:a16="http://schemas.microsoft.com/office/drawing/2014/main" id="{2FC26955-76C5-2F03-F4BC-9E2C452EBAF1}"/>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573" name="AutoShape 19">
          <a:extLst>
            <a:ext uri="{FF2B5EF4-FFF2-40B4-BE49-F238E27FC236}">
              <a16:creationId xmlns:a16="http://schemas.microsoft.com/office/drawing/2014/main" id="{91438DE4-5F6E-230E-9C11-C4B92191BC75}"/>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74" name="AutoShape 43">
          <a:extLst>
            <a:ext uri="{FF2B5EF4-FFF2-40B4-BE49-F238E27FC236}">
              <a16:creationId xmlns:a16="http://schemas.microsoft.com/office/drawing/2014/main" id="{C73C2B18-2653-822B-7061-1788A6242E54}"/>
            </a:ext>
          </a:extLst>
        </xdr:cNvPr>
        <xdr:cNvSpPr>
          <a:spLocks noChangeAspect="1" noChangeArrowheads="1"/>
        </xdr:cNvSpPr>
      </xdr:nvSpPr>
      <xdr:spPr bwMode="auto">
        <a:xfrm>
          <a:off x="655320" y="45994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575" name="AutoShape 65">
          <a:extLst>
            <a:ext uri="{FF2B5EF4-FFF2-40B4-BE49-F238E27FC236}">
              <a16:creationId xmlns:a16="http://schemas.microsoft.com/office/drawing/2014/main" id="{5210754E-9DD6-F757-86C4-206B569B26C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9576" name="AutoShape 75">
          <a:extLst>
            <a:ext uri="{FF2B5EF4-FFF2-40B4-BE49-F238E27FC236}">
              <a16:creationId xmlns:a16="http://schemas.microsoft.com/office/drawing/2014/main" id="{87478578-8A9D-3E14-E435-6A54B8A54A30}"/>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59577" name="AutoShape 110" descr="ITA">
          <a:extLst>
            <a:ext uri="{FF2B5EF4-FFF2-40B4-BE49-F238E27FC236}">
              <a16:creationId xmlns:a16="http://schemas.microsoft.com/office/drawing/2014/main" id="{DAA1FCC5-8971-B165-E8ED-3E007DB6EF97}"/>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578" name="AutoShape 108" descr="ITA">
          <a:extLst>
            <a:ext uri="{FF2B5EF4-FFF2-40B4-BE49-F238E27FC236}">
              <a16:creationId xmlns:a16="http://schemas.microsoft.com/office/drawing/2014/main" id="{4EEA6726-1AC8-A4C2-388D-6BBC2FBB035C}"/>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59579" name="AutoShape 110" descr="ITA">
          <a:extLst>
            <a:ext uri="{FF2B5EF4-FFF2-40B4-BE49-F238E27FC236}">
              <a16:creationId xmlns:a16="http://schemas.microsoft.com/office/drawing/2014/main" id="{E7AAA403-E330-6341-1C88-8F972CE82B52}"/>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580" name="AutoShape 114" descr="ITA">
          <a:extLst>
            <a:ext uri="{FF2B5EF4-FFF2-40B4-BE49-F238E27FC236}">
              <a16:creationId xmlns:a16="http://schemas.microsoft.com/office/drawing/2014/main" id="{0E3C17B5-6DF9-ECC3-7062-3555A0A7DCF0}"/>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59581" name="AutoShape 116" descr="ITA">
          <a:extLst>
            <a:ext uri="{FF2B5EF4-FFF2-40B4-BE49-F238E27FC236}">
              <a16:creationId xmlns:a16="http://schemas.microsoft.com/office/drawing/2014/main" id="{7A518B25-C049-BD88-8142-089F6F3E7F4E}"/>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59582" name="AutoShape 118" descr="ITA">
          <a:extLst>
            <a:ext uri="{FF2B5EF4-FFF2-40B4-BE49-F238E27FC236}">
              <a16:creationId xmlns:a16="http://schemas.microsoft.com/office/drawing/2014/main" id="{B60A94C6-883C-B51D-8371-5DBE4B1B0FA8}"/>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76201</xdr:rowOff>
    </xdr:to>
    <xdr:sp macro="" textlink="">
      <xdr:nvSpPr>
        <xdr:cNvPr id="1459583" name="AutoShape 120" descr="ITA">
          <a:extLst>
            <a:ext uri="{FF2B5EF4-FFF2-40B4-BE49-F238E27FC236}">
              <a16:creationId xmlns:a16="http://schemas.microsoft.com/office/drawing/2014/main" id="{6C44E18E-4295-71CD-1805-7F90B1533188}"/>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584" name="AutoShape 31">
          <a:extLst>
            <a:ext uri="{FF2B5EF4-FFF2-40B4-BE49-F238E27FC236}">
              <a16:creationId xmlns:a16="http://schemas.microsoft.com/office/drawing/2014/main" id="{7A989177-16F7-251F-2DE7-C984C3279D9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585" name="AutoShape 33">
          <a:hlinkClick xmlns:r="http://schemas.openxmlformats.org/officeDocument/2006/relationships" r:id="rId1" tgtFrame="_blank"/>
          <a:extLst>
            <a:ext uri="{FF2B5EF4-FFF2-40B4-BE49-F238E27FC236}">
              <a16:creationId xmlns:a16="http://schemas.microsoft.com/office/drawing/2014/main" id="{0235F79C-0898-16F2-361D-BF524500AE6F}"/>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586" name="AutoShape 34">
          <a:extLst>
            <a:ext uri="{FF2B5EF4-FFF2-40B4-BE49-F238E27FC236}">
              <a16:creationId xmlns:a16="http://schemas.microsoft.com/office/drawing/2014/main" id="{C9D3D715-AFCC-FE02-DBA3-264E91B46D5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587" name="AutoShape 36">
          <a:hlinkClick xmlns:r="http://schemas.openxmlformats.org/officeDocument/2006/relationships" r:id="rId1" tgtFrame="_blank"/>
          <a:extLst>
            <a:ext uri="{FF2B5EF4-FFF2-40B4-BE49-F238E27FC236}">
              <a16:creationId xmlns:a16="http://schemas.microsoft.com/office/drawing/2014/main" id="{B1651A3C-1B6B-1A13-6E74-DF42C85AB45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588" name="AutoShape 80" descr="ITA">
          <a:extLst>
            <a:ext uri="{FF2B5EF4-FFF2-40B4-BE49-F238E27FC236}">
              <a16:creationId xmlns:a16="http://schemas.microsoft.com/office/drawing/2014/main" id="{C37B0064-1168-8CDB-9394-6069BB9D8BD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589" name="AutoShape 92" descr="ITA">
          <a:extLst>
            <a:ext uri="{FF2B5EF4-FFF2-40B4-BE49-F238E27FC236}">
              <a16:creationId xmlns:a16="http://schemas.microsoft.com/office/drawing/2014/main" id="{B8274246-CA90-1810-CAAF-DE7A2D271798}"/>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90" name="AutoShape 94">
          <a:extLst>
            <a:ext uri="{FF2B5EF4-FFF2-40B4-BE49-F238E27FC236}">
              <a16:creationId xmlns:a16="http://schemas.microsoft.com/office/drawing/2014/main" id="{1621D044-01CE-A69A-B63E-76CE36118FAE}"/>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591" name="AutoShape 95" descr="ITA">
          <a:extLst>
            <a:ext uri="{FF2B5EF4-FFF2-40B4-BE49-F238E27FC236}">
              <a16:creationId xmlns:a16="http://schemas.microsoft.com/office/drawing/2014/main" id="{CB296A68-3D19-4539-9FD6-4D237A199C82}"/>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92" name="AutoShape 96">
          <a:hlinkClick xmlns:r="http://schemas.openxmlformats.org/officeDocument/2006/relationships" r:id="rId1" tgtFrame="_blank"/>
          <a:extLst>
            <a:ext uri="{FF2B5EF4-FFF2-40B4-BE49-F238E27FC236}">
              <a16:creationId xmlns:a16="http://schemas.microsoft.com/office/drawing/2014/main" id="{00EA9ECF-6D07-2189-7915-C3B3824DAEE4}"/>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93" name="AutoShape 97">
          <a:extLst>
            <a:ext uri="{FF2B5EF4-FFF2-40B4-BE49-F238E27FC236}">
              <a16:creationId xmlns:a16="http://schemas.microsoft.com/office/drawing/2014/main" id="{E9808749-A953-98AE-5ECD-0BA9D957DC2A}"/>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594" name="AutoShape 99">
          <a:hlinkClick xmlns:r="http://schemas.openxmlformats.org/officeDocument/2006/relationships" r:id="rId1" tgtFrame="_blank"/>
          <a:extLst>
            <a:ext uri="{FF2B5EF4-FFF2-40B4-BE49-F238E27FC236}">
              <a16:creationId xmlns:a16="http://schemas.microsoft.com/office/drawing/2014/main" id="{B401EF62-A126-049C-430D-A926EDBD2E64}"/>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595" name="AutoShape 95" descr="ITA">
          <a:extLst>
            <a:ext uri="{FF2B5EF4-FFF2-40B4-BE49-F238E27FC236}">
              <a16:creationId xmlns:a16="http://schemas.microsoft.com/office/drawing/2014/main" id="{15CCBFBD-D2AC-D2B6-0F97-638C8D19844B}"/>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599" name="AutoShape 131" descr="ITA">
          <a:extLst>
            <a:ext uri="{FF2B5EF4-FFF2-40B4-BE49-F238E27FC236}">
              <a16:creationId xmlns:a16="http://schemas.microsoft.com/office/drawing/2014/main" id="{1500C118-D30E-0FED-00F4-8CA71874C2E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600" name="AutoShape 134" descr="ITA">
          <a:extLst>
            <a:ext uri="{FF2B5EF4-FFF2-40B4-BE49-F238E27FC236}">
              <a16:creationId xmlns:a16="http://schemas.microsoft.com/office/drawing/2014/main" id="{7BE3383A-C37C-80CA-C0EB-C229D55A75A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01" name="AutoShape 3">
          <a:hlinkClick xmlns:r="http://schemas.openxmlformats.org/officeDocument/2006/relationships" r:id="rId1" tgtFrame="_blank"/>
          <a:extLst>
            <a:ext uri="{FF2B5EF4-FFF2-40B4-BE49-F238E27FC236}">
              <a16:creationId xmlns:a16="http://schemas.microsoft.com/office/drawing/2014/main" id="{383A883D-1B27-2B7D-34EB-313F17AA039F}"/>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602" name="AutoShape 6">
          <a:hlinkClick xmlns:r="http://schemas.openxmlformats.org/officeDocument/2006/relationships" r:id="rId1" tgtFrame="_blank"/>
          <a:extLst>
            <a:ext uri="{FF2B5EF4-FFF2-40B4-BE49-F238E27FC236}">
              <a16:creationId xmlns:a16="http://schemas.microsoft.com/office/drawing/2014/main" id="{EF0C8316-AEA4-BB88-FD78-A6B177E58F16}"/>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9603" name="AutoShape 25">
          <a:extLst>
            <a:ext uri="{FF2B5EF4-FFF2-40B4-BE49-F238E27FC236}">
              <a16:creationId xmlns:a16="http://schemas.microsoft.com/office/drawing/2014/main" id="{A10983B5-813F-B3A7-B2BA-A75A7072BD0E}"/>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9604" name="AutoShape 27">
          <a:hlinkClick xmlns:r="http://schemas.openxmlformats.org/officeDocument/2006/relationships" r:id="rId1" tgtFrame="_blank"/>
          <a:extLst>
            <a:ext uri="{FF2B5EF4-FFF2-40B4-BE49-F238E27FC236}">
              <a16:creationId xmlns:a16="http://schemas.microsoft.com/office/drawing/2014/main" id="{DC5DE33C-5214-1E92-85B6-57260E247444}"/>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9605" name="AutoShape 28">
          <a:extLst>
            <a:ext uri="{FF2B5EF4-FFF2-40B4-BE49-F238E27FC236}">
              <a16:creationId xmlns:a16="http://schemas.microsoft.com/office/drawing/2014/main" id="{B696AB81-2A50-662C-5162-9DEAEAB66A4D}"/>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59606" name="AutoShape 30">
          <a:hlinkClick xmlns:r="http://schemas.openxmlformats.org/officeDocument/2006/relationships" r:id="rId1" tgtFrame="_blank"/>
          <a:extLst>
            <a:ext uri="{FF2B5EF4-FFF2-40B4-BE49-F238E27FC236}">
              <a16:creationId xmlns:a16="http://schemas.microsoft.com/office/drawing/2014/main" id="{873CCD8C-BB3A-CC19-0E5F-8545F8B601A9}"/>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607" name="AutoShape 52">
          <a:extLst>
            <a:ext uri="{FF2B5EF4-FFF2-40B4-BE49-F238E27FC236}">
              <a16:creationId xmlns:a16="http://schemas.microsoft.com/office/drawing/2014/main" id="{24C4E160-1441-409B-0CA5-A483172B83D5}"/>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608" name="AutoShape 54">
          <a:hlinkClick xmlns:r="http://schemas.openxmlformats.org/officeDocument/2006/relationships" r:id="rId1" tgtFrame="_blank"/>
          <a:extLst>
            <a:ext uri="{FF2B5EF4-FFF2-40B4-BE49-F238E27FC236}">
              <a16:creationId xmlns:a16="http://schemas.microsoft.com/office/drawing/2014/main" id="{4EFEBF53-754A-DC23-8CD2-DC75EFCD56CE}"/>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609" name="AutoShape 55">
          <a:extLst>
            <a:ext uri="{FF2B5EF4-FFF2-40B4-BE49-F238E27FC236}">
              <a16:creationId xmlns:a16="http://schemas.microsoft.com/office/drawing/2014/main" id="{917A75FE-8F89-7485-F0DF-86190BD75A1D}"/>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610" name="AutoShape 57">
          <a:hlinkClick xmlns:r="http://schemas.openxmlformats.org/officeDocument/2006/relationships" r:id="rId1" tgtFrame="_blank"/>
          <a:extLst>
            <a:ext uri="{FF2B5EF4-FFF2-40B4-BE49-F238E27FC236}">
              <a16:creationId xmlns:a16="http://schemas.microsoft.com/office/drawing/2014/main" id="{F51D4E7C-8C71-046D-C758-6BBA2EEC23F9}"/>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611" name="AutoShape 120">
          <a:hlinkClick xmlns:r="http://schemas.openxmlformats.org/officeDocument/2006/relationships" r:id="rId1" tgtFrame="_blank"/>
          <a:extLst>
            <a:ext uri="{FF2B5EF4-FFF2-40B4-BE49-F238E27FC236}">
              <a16:creationId xmlns:a16="http://schemas.microsoft.com/office/drawing/2014/main" id="{D179AAA0-4678-CFCD-9CD4-AB87C28466A9}"/>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612" name="AutoShape 121">
          <a:extLst>
            <a:ext uri="{FF2B5EF4-FFF2-40B4-BE49-F238E27FC236}">
              <a16:creationId xmlns:a16="http://schemas.microsoft.com/office/drawing/2014/main" id="{6FB284B5-4F5B-047B-BCE9-6465D9D8B4D1}"/>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613" name="AutoShape 123">
          <a:hlinkClick xmlns:r="http://schemas.openxmlformats.org/officeDocument/2006/relationships" r:id="rId1" tgtFrame="_blank"/>
          <a:extLst>
            <a:ext uri="{FF2B5EF4-FFF2-40B4-BE49-F238E27FC236}">
              <a16:creationId xmlns:a16="http://schemas.microsoft.com/office/drawing/2014/main" id="{7B1BCC4F-1DAD-253B-6FDC-D003DCA3DD45}"/>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14" name="AutoShape 133">
          <a:extLst>
            <a:ext uri="{FF2B5EF4-FFF2-40B4-BE49-F238E27FC236}">
              <a16:creationId xmlns:a16="http://schemas.microsoft.com/office/drawing/2014/main" id="{55D73BBD-5E84-D7C7-A166-D1A1EE79DB8F}"/>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15" name="AutoShape 135">
          <a:hlinkClick xmlns:r="http://schemas.openxmlformats.org/officeDocument/2006/relationships" r:id="rId1" tgtFrame="_blank"/>
          <a:extLst>
            <a:ext uri="{FF2B5EF4-FFF2-40B4-BE49-F238E27FC236}">
              <a16:creationId xmlns:a16="http://schemas.microsoft.com/office/drawing/2014/main" id="{3E943002-4A24-1607-D7A0-E1305A36F7F8}"/>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616" name="AutoShape 55">
          <a:extLst>
            <a:ext uri="{FF2B5EF4-FFF2-40B4-BE49-F238E27FC236}">
              <a16:creationId xmlns:a16="http://schemas.microsoft.com/office/drawing/2014/main" id="{9B3E8330-32AA-5440-A5FD-38741828F05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617" name="AutoShape 57">
          <a:hlinkClick xmlns:r="http://schemas.openxmlformats.org/officeDocument/2006/relationships" r:id="rId1" tgtFrame="_blank"/>
          <a:extLst>
            <a:ext uri="{FF2B5EF4-FFF2-40B4-BE49-F238E27FC236}">
              <a16:creationId xmlns:a16="http://schemas.microsoft.com/office/drawing/2014/main" id="{A60629E8-D5F3-7452-A215-BDB7DF1260AB}"/>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18" name="AutoShape 120">
          <a:hlinkClick xmlns:r="http://schemas.openxmlformats.org/officeDocument/2006/relationships" r:id="rId1" tgtFrame="_blank"/>
          <a:extLst>
            <a:ext uri="{FF2B5EF4-FFF2-40B4-BE49-F238E27FC236}">
              <a16:creationId xmlns:a16="http://schemas.microsoft.com/office/drawing/2014/main" id="{D0E0E701-E922-6FE2-BE95-D67CD464B017}"/>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19" name="AutoShape 121">
          <a:extLst>
            <a:ext uri="{FF2B5EF4-FFF2-40B4-BE49-F238E27FC236}">
              <a16:creationId xmlns:a16="http://schemas.microsoft.com/office/drawing/2014/main" id="{6DBB18FA-4701-B9D5-DF92-330BF46B7C0D}"/>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20" name="AutoShape 123">
          <a:hlinkClick xmlns:r="http://schemas.openxmlformats.org/officeDocument/2006/relationships" r:id="rId1" tgtFrame="_blank"/>
          <a:extLst>
            <a:ext uri="{FF2B5EF4-FFF2-40B4-BE49-F238E27FC236}">
              <a16:creationId xmlns:a16="http://schemas.microsoft.com/office/drawing/2014/main" id="{FB548E12-A220-3EC2-BAF4-25DF29CD8DC7}"/>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621" name="AutoShape 31">
          <a:extLst>
            <a:ext uri="{FF2B5EF4-FFF2-40B4-BE49-F238E27FC236}">
              <a16:creationId xmlns:a16="http://schemas.microsoft.com/office/drawing/2014/main" id="{5936E2EC-59F6-1842-12AD-A51AED97E8C5}"/>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622" name="AutoShape 33">
          <a:extLst>
            <a:ext uri="{FF2B5EF4-FFF2-40B4-BE49-F238E27FC236}">
              <a16:creationId xmlns:a16="http://schemas.microsoft.com/office/drawing/2014/main" id="{3292A8A8-366B-BB09-A63D-7095687E0975}"/>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23" name="AutoShape 19">
          <a:extLst>
            <a:ext uri="{FF2B5EF4-FFF2-40B4-BE49-F238E27FC236}">
              <a16:creationId xmlns:a16="http://schemas.microsoft.com/office/drawing/2014/main" id="{A59E9C4F-C40F-7D9A-0293-0C31EE4A3B2A}"/>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60960</xdr:colOff>
      <xdr:row>131</xdr:row>
      <xdr:rowOff>60960</xdr:rowOff>
    </xdr:to>
    <xdr:sp macro="" textlink="">
      <xdr:nvSpPr>
        <xdr:cNvPr id="1459624" name="AutoShape 43">
          <a:extLst>
            <a:ext uri="{FF2B5EF4-FFF2-40B4-BE49-F238E27FC236}">
              <a16:creationId xmlns:a16="http://schemas.microsoft.com/office/drawing/2014/main" id="{1060D9C3-B855-681E-CD5C-36CB1B2A4A5A}"/>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625" name="AutoShape 65">
          <a:extLst>
            <a:ext uri="{FF2B5EF4-FFF2-40B4-BE49-F238E27FC236}">
              <a16:creationId xmlns:a16="http://schemas.microsoft.com/office/drawing/2014/main" id="{42091E31-40E6-7D03-BEED-897E31234E12}"/>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626" name="AutoShape 75">
          <a:extLst>
            <a:ext uri="{FF2B5EF4-FFF2-40B4-BE49-F238E27FC236}">
              <a16:creationId xmlns:a16="http://schemas.microsoft.com/office/drawing/2014/main" id="{79BC3B9E-FB8A-E008-15D5-B9E01E43EC5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59627" name="AutoShape 110" descr="ITA">
          <a:extLst>
            <a:ext uri="{FF2B5EF4-FFF2-40B4-BE49-F238E27FC236}">
              <a16:creationId xmlns:a16="http://schemas.microsoft.com/office/drawing/2014/main" id="{93D7F22E-DE8F-7E59-6973-7372BE3147A8}"/>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628" name="AutoShape 108" descr="ITA">
          <a:extLst>
            <a:ext uri="{FF2B5EF4-FFF2-40B4-BE49-F238E27FC236}">
              <a16:creationId xmlns:a16="http://schemas.microsoft.com/office/drawing/2014/main" id="{02C27B7A-D80C-2412-FF41-89D472C12AE3}"/>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76202</xdr:rowOff>
    </xdr:to>
    <xdr:sp macro="" textlink="">
      <xdr:nvSpPr>
        <xdr:cNvPr id="1459629" name="AutoShape 110" descr="ITA">
          <a:extLst>
            <a:ext uri="{FF2B5EF4-FFF2-40B4-BE49-F238E27FC236}">
              <a16:creationId xmlns:a16="http://schemas.microsoft.com/office/drawing/2014/main" id="{E2F62180-C597-1238-36DA-020813E3C3D7}"/>
            </a:ext>
          </a:extLst>
        </xdr:cNvPr>
        <xdr:cNvSpPr>
          <a:spLocks noChangeAspect="1" noChangeArrowheads="1"/>
        </xdr:cNvSpPr>
      </xdr:nvSpPr>
      <xdr:spPr bwMode="auto">
        <a:xfrm>
          <a:off x="2209800" y="538124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630" name="AutoShape 114" descr="ITA">
          <a:extLst>
            <a:ext uri="{FF2B5EF4-FFF2-40B4-BE49-F238E27FC236}">
              <a16:creationId xmlns:a16="http://schemas.microsoft.com/office/drawing/2014/main" id="{C15B4DCE-C93B-C30D-1DD4-EE6F5373E4D3}"/>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631" name="AutoShape 116" descr="ITA">
          <a:extLst>
            <a:ext uri="{FF2B5EF4-FFF2-40B4-BE49-F238E27FC236}">
              <a16:creationId xmlns:a16="http://schemas.microsoft.com/office/drawing/2014/main" id="{31356883-D5A8-E054-12E0-6A81B69CE1DD}"/>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632" name="AutoShape 118" descr="ITA">
          <a:extLst>
            <a:ext uri="{FF2B5EF4-FFF2-40B4-BE49-F238E27FC236}">
              <a16:creationId xmlns:a16="http://schemas.microsoft.com/office/drawing/2014/main" id="{339CF78C-94ED-C009-4022-86DCC302E847}"/>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59633" name="AutoShape 120" descr="ITA">
          <a:extLst>
            <a:ext uri="{FF2B5EF4-FFF2-40B4-BE49-F238E27FC236}">
              <a16:creationId xmlns:a16="http://schemas.microsoft.com/office/drawing/2014/main" id="{01DE9170-70F8-A60E-004A-D281B8AB55A0}"/>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634" name="AutoShape 31">
          <a:extLst>
            <a:ext uri="{FF2B5EF4-FFF2-40B4-BE49-F238E27FC236}">
              <a16:creationId xmlns:a16="http://schemas.microsoft.com/office/drawing/2014/main" id="{C24F97D7-7119-CA2D-8E4B-166254E5B945}"/>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635" name="AutoShape 33">
          <a:hlinkClick xmlns:r="http://schemas.openxmlformats.org/officeDocument/2006/relationships" r:id="rId1" tgtFrame="_blank"/>
          <a:extLst>
            <a:ext uri="{FF2B5EF4-FFF2-40B4-BE49-F238E27FC236}">
              <a16:creationId xmlns:a16="http://schemas.microsoft.com/office/drawing/2014/main" id="{36F26886-E15B-FE41-0136-FCDD5364D15F}"/>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636" name="AutoShape 34">
          <a:extLst>
            <a:ext uri="{FF2B5EF4-FFF2-40B4-BE49-F238E27FC236}">
              <a16:creationId xmlns:a16="http://schemas.microsoft.com/office/drawing/2014/main" id="{F28D102E-0332-6DBC-EA46-7ACFD504C586}"/>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637" name="AutoShape 36">
          <a:hlinkClick xmlns:r="http://schemas.openxmlformats.org/officeDocument/2006/relationships" r:id="rId1" tgtFrame="_blank"/>
          <a:extLst>
            <a:ext uri="{FF2B5EF4-FFF2-40B4-BE49-F238E27FC236}">
              <a16:creationId xmlns:a16="http://schemas.microsoft.com/office/drawing/2014/main" id="{AA66B6B2-99CE-E9CF-0079-44F7E27595B6}"/>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638" name="AutoShape 80" descr="ITA">
          <a:extLst>
            <a:ext uri="{FF2B5EF4-FFF2-40B4-BE49-F238E27FC236}">
              <a16:creationId xmlns:a16="http://schemas.microsoft.com/office/drawing/2014/main" id="{B27D8AB7-A688-477B-9B60-BDEACFCD0BB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639" name="AutoShape 92" descr="ITA">
          <a:extLst>
            <a:ext uri="{FF2B5EF4-FFF2-40B4-BE49-F238E27FC236}">
              <a16:creationId xmlns:a16="http://schemas.microsoft.com/office/drawing/2014/main" id="{04FBD6DD-5357-7C04-0149-31E3969556A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59640" name="AutoShape 94">
          <a:extLst>
            <a:ext uri="{FF2B5EF4-FFF2-40B4-BE49-F238E27FC236}">
              <a16:creationId xmlns:a16="http://schemas.microsoft.com/office/drawing/2014/main" id="{4F77BA6F-8068-E8EC-5C10-5EF25CEFCE32}"/>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312420</xdr:colOff>
      <xdr:row>35</xdr:row>
      <xdr:rowOff>76198</xdr:rowOff>
    </xdr:to>
    <xdr:sp macro="" textlink="">
      <xdr:nvSpPr>
        <xdr:cNvPr id="1459641" name="AutoShape 95" descr="ITA">
          <a:extLst>
            <a:ext uri="{FF2B5EF4-FFF2-40B4-BE49-F238E27FC236}">
              <a16:creationId xmlns:a16="http://schemas.microsoft.com/office/drawing/2014/main" id="{E5D96A82-687A-AB34-9893-FF4E722E5CC6}"/>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59642" name="AutoShape 96">
          <a:hlinkClick xmlns:r="http://schemas.openxmlformats.org/officeDocument/2006/relationships" r:id="rId1" tgtFrame="_blank"/>
          <a:extLst>
            <a:ext uri="{FF2B5EF4-FFF2-40B4-BE49-F238E27FC236}">
              <a16:creationId xmlns:a16="http://schemas.microsoft.com/office/drawing/2014/main" id="{904CAAA6-6A8C-C95E-2E20-A4FD6C58D282}"/>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59643" name="AutoShape 97">
          <a:extLst>
            <a:ext uri="{FF2B5EF4-FFF2-40B4-BE49-F238E27FC236}">
              <a16:creationId xmlns:a16="http://schemas.microsoft.com/office/drawing/2014/main" id="{7A4ECD1A-08CE-4027-3CD1-8C7AA391FD66}"/>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59644" name="AutoShape 99">
          <a:hlinkClick xmlns:r="http://schemas.openxmlformats.org/officeDocument/2006/relationships" r:id="rId1" tgtFrame="_blank"/>
          <a:extLst>
            <a:ext uri="{FF2B5EF4-FFF2-40B4-BE49-F238E27FC236}">
              <a16:creationId xmlns:a16="http://schemas.microsoft.com/office/drawing/2014/main" id="{1F1FB5CE-FB62-9356-467E-9C7C3653EBD1}"/>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312420</xdr:colOff>
      <xdr:row>35</xdr:row>
      <xdr:rowOff>76198</xdr:rowOff>
    </xdr:to>
    <xdr:sp macro="" textlink="">
      <xdr:nvSpPr>
        <xdr:cNvPr id="1459645" name="AutoShape 95" descr="ITA">
          <a:extLst>
            <a:ext uri="{FF2B5EF4-FFF2-40B4-BE49-F238E27FC236}">
              <a16:creationId xmlns:a16="http://schemas.microsoft.com/office/drawing/2014/main" id="{381DC4EC-FF83-7371-FCB7-F76ED2DDDDF5}"/>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59649" name="AutoShape 131" descr="ITA">
          <a:extLst>
            <a:ext uri="{FF2B5EF4-FFF2-40B4-BE49-F238E27FC236}">
              <a16:creationId xmlns:a16="http://schemas.microsoft.com/office/drawing/2014/main" id="{B06A31C5-8524-65B7-B9F3-760B2016B50A}"/>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59650" name="AutoShape 134" descr="ITA">
          <a:extLst>
            <a:ext uri="{FF2B5EF4-FFF2-40B4-BE49-F238E27FC236}">
              <a16:creationId xmlns:a16="http://schemas.microsoft.com/office/drawing/2014/main" id="{D019392C-A593-903B-BA88-8FE9DF4B8D53}"/>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59651" name="AutoShape 3">
          <a:hlinkClick xmlns:r="http://schemas.openxmlformats.org/officeDocument/2006/relationships" r:id="rId1" tgtFrame="_blank"/>
          <a:extLst>
            <a:ext uri="{FF2B5EF4-FFF2-40B4-BE49-F238E27FC236}">
              <a16:creationId xmlns:a16="http://schemas.microsoft.com/office/drawing/2014/main" id="{6594443C-EFFC-D161-B5AC-6BCF4D41C63A}"/>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652" name="AutoShape 25">
          <a:extLst>
            <a:ext uri="{FF2B5EF4-FFF2-40B4-BE49-F238E27FC236}">
              <a16:creationId xmlns:a16="http://schemas.microsoft.com/office/drawing/2014/main" id="{04986DDB-D011-7CC6-B466-6B7BD13B7ACC}"/>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653" name="AutoShape 27">
          <a:hlinkClick xmlns:r="http://schemas.openxmlformats.org/officeDocument/2006/relationships" r:id="rId1" tgtFrame="_blank"/>
          <a:extLst>
            <a:ext uri="{FF2B5EF4-FFF2-40B4-BE49-F238E27FC236}">
              <a16:creationId xmlns:a16="http://schemas.microsoft.com/office/drawing/2014/main" id="{2D0BE95E-07DE-124D-3F30-49D14371AE6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654" name="AutoShape 28">
          <a:extLst>
            <a:ext uri="{FF2B5EF4-FFF2-40B4-BE49-F238E27FC236}">
              <a16:creationId xmlns:a16="http://schemas.microsoft.com/office/drawing/2014/main" id="{2E59FA50-154A-C3C1-7E37-388E4C267B47}"/>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655" name="AutoShape 30">
          <a:hlinkClick xmlns:r="http://schemas.openxmlformats.org/officeDocument/2006/relationships" r:id="rId1" tgtFrame="_blank"/>
          <a:extLst>
            <a:ext uri="{FF2B5EF4-FFF2-40B4-BE49-F238E27FC236}">
              <a16:creationId xmlns:a16="http://schemas.microsoft.com/office/drawing/2014/main" id="{7B4E5F1D-5D1C-DE0C-D134-CC910BAB46A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9656" name="AutoShape 52">
          <a:extLst>
            <a:ext uri="{FF2B5EF4-FFF2-40B4-BE49-F238E27FC236}">
              <a16:creationId xmlns:a16="http://schemas.microsoft.com/office/drawing/2014/main" id="{2BEFA3CA-F5D3-A86E-CCDC-65577BFBF342}"/>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214</xdr:row>
      <xdr:rowOff>0</xdr:rowOff>
    </xdr:from>
    <xdr:to>
      <xdr:col>3</xdr:col>
      <xdr:colOff>60960</xdr:colOff>
      <xdr:row>214</xdr:row>
      <xdr:rowOff>60960</xdr:rowOff>
    </xdr:to>
    <xdr:sp macro="" textlink="">
      <xdr:nvSpPr>
        <xdr:cNvPr id="1459657" name="AutoShape 54">
          <a:hlinkClick xmlns:r="http://schemas.openxmlformats.org/officeDocument/2006/relationships" r:id="rId1" tgtFrame="_blank"/>
          <a:extLst>
            <a:ext uri="{FF2B5EF4-FFF2-40B4-BE49-F238E27FC236}">
              <a16:creationId xmlns:a16="http://schemas.microsoft.com/office/drawing/2014/main" id="{B70C3317-4DB2-43CA-2B51-504EE886788A}"/>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58" name="AutoShape 55">
          <a:extLst>
            <a:ext uri="{FF2B5EF4-FFF2-40B4-BE49-F238E27FC236}">
              <a16:creationId xmlns:a16="http://schemas.microsoft.com/office/drawing/2014/main" id="{6BB0AE45-6078-F7AA-ADB6-1CD0EC77D94E}"/>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59" name="AutoShape 57">
          <a:hlinkClick xmlns:r="http://schemas.openxmlformats.org/officeDocument/2006/relationships" r:id="rId1" tgtFrame="_blank"/>
          <a:extLst>
            <a:ext uri="{FF2B5EF4-FFF2-40B4-BE49-F238E27FC236}">
              <a16:creationId xmlns:a16="http://schemas.microsoft.com/office/drawing/2014/main" id="{D88A4295-91E6-31AC-E4E8-AE979855BD13}"/>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9660" name="AutoShape 120">
          <a:hlinkClick xmlns:r="http://schemas.openxmlformats.org/officeDocument/2006/relationships" r:id="rId1" tgtFrame="_blank"/>
          <a:extLst>
            <a:ext uri="{FF2B5EF4-FFF2-40B4-BE49-F238E27FC236}">
              <a16:creationId xmlns:a16="http://schemas.microsoft.com/office/drawing/2014/main" id="{CFD9074B-5783-5972-A1E0-A9D93B6AA3DE}"/>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9661" name="AutoShape 121">
          <a:extLst>
            <a:ext uri="{FF2B5EF4-FFF2-40B4-BE49-F238E27FC236}">
              <a16:creationId xmlns:a16="http://schemas.microsoft.com/office/drawing/2014/main" id="{021A0344-D06A-027D-A239-58D818A54D4E}"/>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139</xdr:row>
      <xdr:rowOff>0</xdr:rowOff>
    </xdr:from>
    <xdr:to>
      <xdr:col>3</xdr:col>
      <xdr:colOff>60960</xdr:colOff>
      <xdr:row>139</xdr:row>
      <xdr:rowOff>60960</xdr:rowOff>
    </xdr:to>
    <xdr:sp macro="" textlink="">
      <xdr:nvSpPr>
        <xdr:cNvPr id="1459662" name="AutoShape 123">
          <a:hlinkClick xmlns:r="http://schemas.openxmlformats.org/officeDocument/2006/relationships" r:id="rId1" tgtFrame="_blank"/>
          <a:extLst>
            <a:ext uri="{FF2B5EF4-FFF2-40B4-BE49-F238E27FC236}">
              <a16:creationId xmlns:a16="http://schemas.microsoft.com/office/drawing/2014/main" id="{5FDB523B-4203-F2F8-46E1-68A3FF242033}"/>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663" name="AutoShape 55">
          <a:extLst>
            <a:ext uri="{FF2B5EF4-FFF2-40B4-BE49-F238E27FC236}">
              <a16:creationId xmlns:a16="http://schemas.microsoft.com/office/drawing/2014/main" id="{72AC5FB3-A0D0-DE62-D7AD-1533757FC534}"/>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664" name="AutoShape 57">
          <a:hlinkClick xmlns:r="http://schemas.openxmlformats.org/officeDocument/2006/relationships" r:id="rId1" tgtFrame="_blank"/>
          <a:extLst>
            <a:ext uri="{FF2B5EF4-FFF2-40B4-BE49-F238E27FC236}">
              <a16:creationId xmlns:a16="http://schemas.microsoft.com/office/drawing/2014/main" id="{B53BB679-6894-D3E4-48B7-AFAA595D2FB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665" name="AutoShape 120">
          <a:hlinkClick xmlns:r="http://schemas.openxmlformats.org/officeDocument/2006/relationships" r:id="rId1" tgtFrame="_blank"/>
          <a:extLst>
            <a:ext uri="{FF2B5EF4-FFF2-40B4-BE49-F238E27FC236}">
              <a16:creationId xmlns:a16="http://schemas.microsoft.com/office/drawing/2014/main" id="{CD7970BC-3B71-74A1-C5AC-EBC95CDD9602}"/>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666" name="AutoShape 121">
          <a:extLst>
            <a:ext uri="{FF2B5EF4-FFF2-40B4-BE49-F238E27FC236}">
              <a16:creationId xmlns:a16="http://schemas.microsoft.com/office/drawing/2014/main" id="{2276B76C-9A97-CFFB-4292-B2F42E3F7C25}"/>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59667" name="AutoShape 123">
          <a:hlinkClick xmlns:r="http://schemas.openxmlformats.org/officeDocument/2006/relationships" r:id="rId1" tgtFrame="_blank"/>
          <a:extLst>
            <a:ext uri="{FF2B5EF4-FFF2-40B4-BE49-F238E27FC236}">
              <a16:creationId xmlns:a16="http://schemas.microsoft.com/office/drawing/2014/main" id="{8599617E-E037-B7D9-06D9-F7291C6A55C1}"/>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59668" name="AutoShape 33">
          <a:extLst>
            <a:ext uri="{FF2B5EF4-FFF2-40B4-BE49-F238E27FC236}">
              <a16:creationId xmlns:a16="http://schemas.microsoft.com/office/drawing/2014/main" id="{9FB1D45B-ACB9-2E49-85D7-313ED229B3C9}"/>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69" name="AutoShape 19">
          <a:extLst>
            <a:ext uri="{FF2B5EF4-FFF2-40B4-BE49-F238E27FC236}">
              <a16:creationId xmlns:a16="http://schemas.microsoft.com/office/drawing/2014/main" id="{6B90FD5F-D43F-5A06-7AEE-B66B6B1CD6E3}"/>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60960</xdr:colOff>
      <xdr:row>45</xdr:row>
      <xdr:rowOff>60960</xdr:rowOff>
    </xdr:to>
    <xdr:sp macro="" textlink="">
      <xdr:nvSpPr>
        <xdr:cNvPr id="1459670" name="AutoShape 43">
          <a:extLst>
            <a:ext uri="{FF2B5EF4-FFF2-40B4-BE49-F238E27FC236}">
              <a16:creationId xmlns:a16="http://schemas.microsoft.com/office/drawing/2014/main" id="{C3A4027C-D7A4-F0EE-55FD-B212BFDA4922}"/>
            </a:ext>
          </a:extLst>
        </xdr:cNvPr>
        <xdr:cNvSpPr>
          <a:spLocks noChangeAspect="1" noChangeArrowheads="1"/>
        </xdr:cNvSpPr>
      </xdr:nvSpPr>
      <xdr:spPr bwMode="auto">
        <a:xfrm>
          <a:off x="65532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71" name="AutoShape 65">
          <a:extLst>
            <a:ext uri="{FF2B5EF4-FFF2-40B4-BE49-F238E27FC236}">
              <a16:creationId xmlns:a16="http://schemas.microsoft.com/office/drawing/2014/main" id="{07984FB1-11B6-DF5F-5E29-A92148D587D4}"/>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9672" name="AutoShape 75">
          <a:extLst>
            <a:ext uri="{FF2B5EF4-FFF2-40B4-BE49-F238E27FC236}">
              <a16:creationId xmlns:a16="http://schemas.microsoft.com/office/drawing/2014/main" id="{958F5882-D98E-1369-DAF9-2CEFB46D01B0}"/>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xdr:row>
      <xdr:rowOff>0</xdr:rowOff>
    </xdr:from>
    <xdr:to>
      <xdr:col>4</xdr:col>
      <xdr:colOff>320038</xdr:colOff>
      <xdr:row>30</xdr:row>
      <xdr:rowOff>45403</xdr:rowOff>
    </xdr:to>
    <xdr:sp macro="" textlink="">
      <xdr:nvSpPr>
        <xdr:cNvPr id="1459673" name="AutoShape 110" descr="ITA">
          <a:extLst>
            <a:ext uri="{FF2B5EF4-FFF2-40B4-BE49-F238E27FC236}">
              <a16:creationId xmlns:a16="http://schemas.microsoft.com/office/drawing/2014/main" id="{0DD0C435-8978-4010-EBA2-EF30CF4D52FB}"/>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9674" name="AutoShape 108" descr="ITA">
          <a:extLst>
            <a:ext uri="{FF2B5EF4-FFF2-40B4-BE49-F238E27FC236}">
              <a16:creationId xmlns:a16="http://schemas.microsoft.com/office/drawing/2014/main" id="{4A0B8085-EF43-725D-77A4-C8DEE6DC6BEC}"/>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59675" name="AutoShape 110" descr="ITA">
          <a:extLst>
            <a:ext uri="{FF2B5EF4-FFF2-40B4-BE49-F238E27FC236}">
              <a16:creationId xmlns:a16="http://schemas.microsoft.com/office/drawing/2014/main" id="{063BD443-A30F-6458-FD7D-8377EE640546}"/>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59676" name="AutoShape 114" descr="ITA">
          <a:extLst>
            <a:ext uri="{FF2B5EF4-FFF2-40B4-BE49-F238E27FC236}">
              <a16:creationId xmlns:a16="http://schemas.microsoft.com/office/drawing/2014/main" id="{66D76005-BB21-7D99-1536-9B58C032F7B1}"/>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320040</xdr:colOff>
      <xdr:row>269</xdr:row>
      <xdr:rowOff>76200</xdr:rowOff>
    </xdr:to>
    <xdr:sp macro="" textlink="">
      <xdr:nvSpPr>
        <xdr:cNvPr id="1459677" name="AutoShape 116" descr="ITA">
          <a:extLst>
            <a:ext uri="{FF2B5EF4-FFF2-40B4-BE49-F238E27FC236}">
              <a16:creationId xmlns:a16="http://schemas.microsoft.com/office/drawing/2014/main" id="{4FC2972D-6B95-A546-D2B6-F01EE4EAE545}"/>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268</xdr:row>
      <xdr:rowOff>0</xdr:rowOff>
    </xdr:from>
    <xdr:to>
      <xdr:col>3</xdr:col>
      <xdr:colOff>320040</xdr:colOff>
      <xdr:row>269</xdr:row>
      <xdr:rowOff>76200</xdr:rowOff>
    </xdr:to>
    <xdr:sp macro="" textlink="">
      <xdr:nvSpPr>
        <xdr:cNvPr id="1459678" name="AutoShape 118" descr="ITA">
          <a:extLst>
            <a:ext uri="{FF2B5EF4-FFF2-40B4-BE49-F238E27FC236}">
              <a16:creationId xmlns:a16="http://schemas.microsoft.com/office/drawing/2014/main" id="{79C36350-EF31-B7B1-615A-1F703C840CD7}"/>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79" name="AutoShape 31">
          <a:extLst>
            <a:ext uri="{FF2B5EF4-FFF2-40B4-BE49-F238E27FC236}">
              <a16:creationId xmlns:a16="http://schemas.microsoft.com/office/drawing/2014/main" id="{278D0151-00B0-7FBE-DF18-4EDB203B41BA}"/>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80" name="AutoShape 33">
          <a:hlinkClick xmlns:r="http://schemas.openxmlformats.org/officeDocument/2006/relationships" r:id="rId1" tgtFrame="_blank"/>
          <a:extLst>
            <a:ext uri="{FF2B5EF4-FFF2-40B4-BE49-F238E27FC236}">
              <a16:creationId xmlns:a16="http://schemas.microsoft.com/office/drawing/2014/main" id="{6E0619F3-98E5-B5CC-3404-84FA1C87A36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81" name="AutoShape 34">
          <a:extLst>
            <a:ext uri="{FF2B5EF4-FFF2-40B4-BE49-F238E27FC236}">
              <a16:creationId xmlns:a16="http://schemas.microsoft.com/office/drawing/2014/main" id="{4A3E741E-8D4E-143A-AE81-3DEAAC9150B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82" name="AutoShape 36">
          <a:hlinkClick xmlns:r="http://schemas.openxmlformats.org/officeDocument/2006/relationships" r:id="rId1" tgtFrame="_blank"/>
          <a:extLst>
            <a:ext uri="{FF2B5EF4-FFF2-40B4-BE49-F238E27FC236}">
              <a16:creationId xmlns:a16="http://schemas.microsoft.com/office/drawing/2014/main" id="{89B2658C-8B43-488A-89E2-96EFC11E2574}"/>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683" name="AutoShape 80" descr="ITA">
          <a:extLst>
            <a:ext uri="{FF2B5EF4-FFF2-40B4-BE49-F238E27FC236}">
              <a16:creationId xmlns:a16="http://schemas.microsoft.com/office/drawing/2014/main" id="{9C0C2947-1EAB-ADEC-C67A-E6CD59EAC6F7}"/>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684" name="AutoShape 92" descr="ITA">
          <a:extLst>
            <a:ext uri="{FF2B5EF4-FFF2-40B4-BE49-F238E27FC236}">
              <a16:creationId xmlns:a16="http://schemas.microsoft.com/office/drawing/2014/main" id="{20F39836-C4ED-DABF-02D5-DC27CB274ED3}"/>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282</xdr:row>
      <xdr:rowOff>0</xdr:rowOff>
    </xdr:from>
    <xdr:to>
      <xdr:col>3</xdr:col>
      <xdr:colOff>312420</xdr:colOff>
      <xdr:row>283</xdr:row>
      <xdr:rowOff>60959</xdr:rowOff>
    </xdr:to>
    <xdr:sp macro="" textlink="">
      <xdr:nvSpPr>
        <xdr:cNvPr id="1459685" name="AutoShape 101" descr="ITA">
          <a:extLst>
            <a:ext uri="{FF2B5EF4-FFF2-40B4-BE49-F238E27FC236}">
              <a16:creationId xmlns:a16="http://schemas.microsoft.com/office/drawing/2014/main" id="{E8343D5E-68A9-E32E-5A43-2F1606855788}"/>
            </a:ext>
          </a:extLst>
        </xdr:cNvPr>
        <xdr:cNvSpPr>
          <a:spLocks noChangeAspect="1" noChangeArrowheads="1"/>
        </xdr:cNvSpPr>
      </xdr:nvSpPr>
      <xdr:spPr bwMode="auto">
        <a:xfrm>
          <a:off x="655320" y="38176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282</xdr:row>
      <xdr:rowOff>0</xdr:rowOff>
    </xdr:from>
    <xdr:to>
      <xdr:col>3</xdr:col>
      <xdr:colOff>312420</xdr:colOff>
      <xdr:row>283</xdr:row>
      <xdr:rowOff>60959</xdr:rowOff>
    </xdr:to>
    <xdr:sp macro="" textlink="">
      <xdr:nvSpPr>
        <xdr:cNvPr id="1459686" name="AutoShape 104" descr="ITA">
          <a:extLst>
            <a:ext uri="{FF2B5EF4-FFF2-40B4-BE49-F238E27FC236}">
              <a16:creationId xmlns:a16="http://schemas.microsoft.com/office/drawing/2014/main" id="{5494B271-0CEE-2B8E-15C5-01C738AF05A4}"/>
            </a:ext>
          </a:extLst>
        </xdr:cNvPr>
        <xdr:cNvSpPr>
          <a:spLocks noChangeAspect="1" noChangeArrowheads="1"/>
        </xdr:cNvSpPr>
      </xdr:nvSpPr>
      <xdr:spPr bwMode="auto">
        <a:xfrm>
          <a:off x="655320" y="38176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282</xdr:row>
      <xdr:rowOff>0</xdr:rowOff>
    </xdr:from>
    <xdr:to>
      <xdr:col>3</xdr:col>
      <xdr:colOff>312420</xdr:colOff>
      <xdr:row>283</xdr:row>
      <xdr:rowOff>60959</xdr:rowOff>
    </xdr:to>
    <xdr:sp macro="" textlink="">
      <xdr:nvSpPr>
        <xdr:cNvPr id="1459687" name="AutoShape 107" descr="ITA">
          <a:extLst>
            <a:ext uri="{FF2B5EF4-FFF2-40B4-BE49-F238E27FC236}">
              <a16:creationId xmlns:a16="http://schemas.microsoft.com/office/drawing/2014/main" id="{0A48F2DB-9D4F-CE9B-A841-D9BEB59B2555}"/>
            </a:ext>
          </a:extLst>
        </xdr:cNvPr>
        <xdr:cNvSpPr>
          <a:spLocks noChangeAspect="1" noChangeArrowheads="1"/>
        </xdr:cNvSpPr>
      </xdr:nvSpPr>
      <xdr:spPr bwMode="auto">
        <a:xfrm>
          <a:off x="655320" y="38176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9688" name="AutoShape 131" descr="ITA">
          <a:extLst>
            <a:ext uri="{FF2B5EF4-FFF2-40B4-BE49-F238E27FC236}">
              <a16:creationId xmlns:a16="http://schemas.microsoft.com/office/drawing/2014/main" id="{2943E4C3-90CA-994C-F30E-FDB332DF2746}"/>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59689" name="AutoShape 134" descr="ITA">
          <a:extLst>
            <a:ext uri="{FF2B5EF4-FFF2-40B4-BE49-F238E27FC236}">
              <a16:creationId xmlns:a16="http://schemas.microsoft.com/office/drawing/2014/main" id="{5E946198-F1D9-CD65-3E92-4A14EE7E4073}"/>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85</xdr:row>
      <xdr:rowOff>0</xdr:rowOff>
    </xdr:from>
    <xdr:to>
      <xdr:col>3</xdr:col>
      <xdr:colOff>60960</xdr:colOff>
      <xdr:row>85</xdr:row>
      <xdr:rowOff>60960</xdr:rowOff>
    </xdr:to>
    <xdr:sp macro="" textlink="">
      <xdr:nvSpPr>
        <xdr:cNvPr id="1459690" name="AutoShape 3">
          <a:hlinkClick xmlns:r="http://schemas.openxmlformats.org/officeDocument/2006/relationships" r:id="rId1" tgtFrame="_blank"/>
          <a:extLst>
            <a:ext uri="{FF2B5EF4-FFF2-40B4-BE49-F238E27FC236}">
              <a16:creationId xmlns:a16="http://schemas.microsoft.com/office/drawing/2014/main" id="{BF70639B-5136-CFDA-3337-0B6394514CDD}"/>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691" name="AutoShape 25">
          <a:extLst>
            <a:ext uri="{FF2B5EF4-FFF2-40B4-BE49-F238E27FC236}">
              <a16:creationId xmlns:a16="http://schemas.microsoft.com/office/drawing/2014/main" id="{EECF1092-70DC-41BE-8968-2A4B541DACF5}"/>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692" name="AutoShape 27">
          <a:hlinkClick xmlns:r="http://schemas.openxmlformats.org/officeDocument/2006/relationships" r:id="rId1" tgtFrame="_blank"/>
          <a:extLst>
            <a:ext uri="{FF2B5EF4-FFF2-40B4-BE49-F238E27FC236}">
              <a16:creationId xmlns:a16="http://schemas.microsoft.com/office/drawing/2014/main" id="{B8221682-6B64-0ECC-C55A-219F1E057AFD}"/>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693" name="AutoShape 28">
          <a:extLst>
            <a:ext uri="{FF2B5EF4-FFF2-40B4-BE49-F238E27FC236}">
              <a16:creationId xmlns:a16="http://schemas.microsoft.com/office/drawing/2014/main" id="{0979DEB8-436D-2591-25D4-3FDC7C8882D5}"/>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694" name="AutoShape 30">
          <a:hlinkClick xmlns:r="http://schemas.openxmlformats.org/officeDocument/2006/relationships" r:id="rId1" tgtFrame="_blank"/>
          <a:extLst>
            <a:ext uri="{FF2B5EF4-FFF2-40B4-BE49-F238E27FC236}">
              <a16:creationId xmlns:a16="http://schemas.microsoft.com/office/drawing/2014/main" id="{9570FF87-C9D8-813A-A8EA-F49B10E698DE}"/>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60960</xdr:colOff>
      <xdr:row>179</xdr:row>
      <xdr:rowOff>60960</xdr:rowOff>
    </xdr:to>
    <xdr:sp macro="" textlink="">
      <xdr:nvSpPr>
        <xdr:cNvPr id="1459695" name="AutoShape 52">
          <a:extLst>
            <a:ext uri="{FF2B5EF4-FFF2-40B4-BE49-F238E27FC236}">
              <a16:creationId xmlns:a16="http://schemas.microsoft.com/office/drawing/2014/main" id="{509E83DC-9FB6-46D7-28AE-D7A12C843C30}"/>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60960</xdr:colOff>
      <xdr:row>179</xdr:row>
      <xdr:rowOff>60960</xdr:rowOff>
    </xdr:to>
    <xdr:sp macro="" textlink="">
      <xdr:nvSpPr>
        <xdr:cNvPr id="1459696" name="AutoShape 54">
          <a:hlinkClick xmlns:r="http://schemas.openxmlformats.org/officeDocument/2006/relationships" r:id="rId1" tgtFrame="_blank"/>
          <a:extLst>
            <a:ext uri="{FF2B5EF4-FFF2-40B4-BE49-F238E27FC236}">
              <a16:creationId xmlns:a16="http://schemas.microsoft.com/office/drawing/2014/main" id="{DCFC231D-BF07-3915-56E0-D620B32F4EEE}"/>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97" name="AutoShape 55">
          <a:extLst>
            <a:ext uri="{FF2B5EF4-FFF2-40B4-BE49-F238E27FC236}">
              <a16:creationId xmlns:a16="http://schemas.microsoft.com/office/drawing/2014/main" id="{236FF34C-D145-221D-982B-6F32BCB14A25}"/>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698" name="AutoShape 57">
          <a:hlinkClick xmlns:r="http://schemas.openxmlformats.org/officeDocument/2006/relationships" r:id="rId1" tgtFrame="_blank"/>
          <a:extLst>
            <a:ext uri="{FF2B5EF4-FFF2-40B4-BE49-F238E27FC236}">
              <a16:creationId xmlns:a16="http://schemas.microsoft.com/office/drawing/2014/main" id="{30994B4C-AEC1-1B24-B8EF-B7E13292FD81}"/>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699" name="AutoShape 120">
          <a:hlinkClick xmlns:r="http://schemas.openxmlformats.org/officeDocument/2006/relationships" r:id="rId1" tgtFrame="_blank"/>
          <a:extLst>
            <a:ext uri="{FF2B5EF4-FFF2-40B4-BE49-F238E27FC236}">
              <a16:creationId xmlns:a16="http://schemas.microsoft.com/office/drawing/2014/main" id="{9CB93FD9-2111-78A0-4B25-5D5FF2C0F045}"/>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700" name="AutoShape 121">
          <a:extLst>
            <a:ext uri="{FF2B5EF4-FFF2-40B4-BE49-F238E27FC236}">
              <a16:creationId xmlns:a16="http://schemas.microsoft.com/office/drawing/2014/main" id="{F0CDECCF-D391-1CFB-29F6-5A2E567E67F2}"/>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59701" name="AutoShape 123">
          <a:hlinkClick xmlns:r="http://schemas.openxmlformats.org/officeDocument/2006/relationships" r:id="rId1" tgtFrame="_blank"/>
          <a:extLst>
            <a:ext uri="{FF2B5EF4-FFF2-40B4-BE49-F238E27FC236}">
              <a16:creationId xmlns:a16="http://schemas.microsoft.com/office/drawing/2014/main" id="{8A5573BB-6E60-0D36-2D27-AC936B001F9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702" name="AutoShape 55">
          <a:extLst>
            <a:ext uri="{FF2B5EF4-FFF2-40B4-BE49-F238E27FC236}">
              <a16:creationId xmlns:a16="http://schemas.microsoft.com/office/drawing/2014/main" id="{B62AB319-B9F8-C716-5B26-B3D8F4EF8D77}"/>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59703" name="AutoShape 57">
          <a:hlinkClick xmlns:r="http://schemas.openxmlformats.org/officeDocument/2006/relationships" r:id="rId1" tgtFrame="_blank"/>
          <a:extLst>
            <a:ext uri="{FF2B5EF4-FFF2-40B4-BE49-F238E27FC236}">
              <a16:creationId xmlns:a16="http://schemas.microsoft.com/office/drawing/2014/main" id="{0CB20FC9-3EA6-6829-DC7A-E2D6476E871E}"/>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59707" name="AutoShape 33">
          <a:extLst>
            <a:ext uri="{FF2B5EF4-FFF2-40B4-BE49-F238E27FC236}">
              <a16:creationId xmlns:a16="http://schemas.microsoft.com/office/drawing/2014/main" id="{624850F8-D6BF-EEEA-000D-1519CF3D079D}"/>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708" name="AutoShape 19">
          <a:extLst>
            <a:ext uri="{FF2B5EF4-FFF2-40B4-BE49-F238E27FC236}">
              <a16:creationId xmlns:a16="http://schemas.microsoft.com/office/drawing/2014/main" id="{9B56C8B0-2E5D-BFAF-0AE0-1868B145086D}"/>
            </a:ext>
          </a:extLst>
        </xdr:cNvPr>
        <xdr:cNvSpPr>
          <a:spLocks noChangeAspect="1" noChangeArrowheads="1"/>
        </xdr:cNvSpPr>
      </xdr:nvSpPr>
      <xdr:spPr bwMode="auto">
        <a:xfrm>
          <a:off x="655320" y="3673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709" name="AutoShape 43">
          <a:extLst>
            <a:ext uri="{FF2B5EF4-FFF2-40B4-BE49-F238E27FC236}">
              <a16:creationId xmlns:a16="http://schemas.microsoft.com/office/drawing/2014/main" id="{B9BF1134-6A8E-3FE9-F594-EB56AB1424A3}"/>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710" name="AutoShape 65">
          <a:extLst>
            <a:ext uri="{FF2B5EF4-FFF2-40B4-BE49-F238E27FC236}">
              <a16:creationId xmlns:a16="http://schemas.microsoft.com/office/drawing/2014/main" id="{27BDA660-039B-2DA2-0ED3-407BF8B3B9C0}"/>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711" name="AutoShape 75">
          <a:extLst>
            <a:ext uri="{FF2B5EF4-FFF2-40B4-BE49-F238E27FC236}">
              <a16:creationId xmlns:a16="http://schemas.microsoft.com/office/drawing/2014/main" id="{9C35AEA1-46B1-47DB-47FD-8F4611E44E6F}"/>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228</xdr:row>
      <xdr:rowOff>0</xdr:rowOff>
    </xdr:from>
    <xdr:to>
      <xdr:col>4</xdr:col>
      <xdr:colOff>320038</xdr:colOff>
      <xdr:row>229</xdr:row>
      <xdr:rowOff>76199</xdr:rowOff>
    </xdr:to>
    <xdr:sp macro="" textlink="">
      <xdr:nvSpPr>
        <xdr:cNvPr id="1459712" name="AutoShape 110" descr="ITA">
          <a:extLst>
            <a:ext uri="{FF2B5EF4-FFF2-40B4-BE49-F238E27FC236}">
              <a16:creationId xmlns:a16="http://schemas.microsoft.com/office/drawing/2014/main" id="{B20F3CAD-0053-B5D4-6358-D40671050CDE}"/>
            </a:ext>
          </a:extLst>
        </xdr:cNvPr>
        <xdr:cNvSpPr>
          <a:spLocks noChangeAspect="1" noChangeArrowheads="1"/>
        </xdr:cNvSpPr>
      </xdr:nvSpPr>
      <xdr:spPr bwMode="auto">
        <a:xfrm>
          <a:off x="220980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320040</xdr:colOff>
      <xdr:row>229</xdr:row>
      <xdr:rowOff>76199</xdr:rowOff>
    </xdr:to>
    <xdr:sp macro="" textlink="">
      <xdr:nvSpPr>
        <xdr:cNvPr id="1459713" name="AutoShape 108" descr="ITA">
          <a:extLst>
            <a:ext uri="{FF2B5EF4-FFF2-40B4-BE49-F238E27FC236}">
              <a16:creationId xmlns:a16="http://schemas.microsoft.com/office/drawing/2014/main" id="{FBB1FC85-04A7-8C86-F203-A49B08E14AA5}"/>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320040</xdr:colOff>
      <xdr:row>229</xdr:row>
      <xdr:rowOff>76199</xdr:rowOff>
    </xdr:to>
    <xdr:sp macro="" textlink="">
      <xdr:nvSpPr>
        <xdr:cNvPr id="1459715" name="AutoShape 114" descr="ITA">
          <a:extLst>
            <a:ext uri="{FF2B5EF4-FFF2-40B4-BE49-F238E27FC236}">
              <a16:creationId xmlns:a16="http://schemas.microsoft.com/office/drawing/2014/main" id="{B824B93C-2329-F81A-EC8B-0E4C4E18ACFE}"/>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716" name="AutoShape 116" descr="ITA">
          <a:extLst>
            <a:ext uri="{FF2B5EF4-FFF2-40B4-BE49-F238E27FC236}">
              <a16:creationId xmlns:a16="http://schemas.microsoft.com/office/drawing/2014/main" id="{3F38E3BC-600F-B95C-0298-D31872966521}"/>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717" name="AutoShape 118" descr="ITA">
          <a:extLst>
            <a:ext uri="{FF2B5EF4-FFF2-40B4-BE49-F238E27FC236}">
              <a16:creationId xmlns:a16="http://schemas.microsoft.com/office/drawing/2014/main" id="{46F233E2-C35A-8575-77AC-937ABF42FC2A}"/>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718" name="AutoShape 31">
          <a:extLst>
            <a:ext uri="{FF2B5EF4-FFF2-40B4-BE49-F238E27FC236}">
              <a16:creationId xmlns:a16="http://schemas.microsoft.com/office/drawing/2014/main" id="{51929B35-F61E-1CD7-03B4-5182DADD7E6C}"/>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719" name="AutoShape 33">
          <a:hlinkClick xmlns:r="http://schemas.openxmlformats.org/officeDocument/2006/relationships" r:id="rId1" tgtFrame="_blank"/>
          <a:extLst>
            <a:ext uri="{FF2B5EF4-FFF2-40B4-BE49-F238E27FC236}">
              <a16:creationId xmlns:a16="http://schemas.microsoft.com/office/drawing/2014/main" id="{6E3390B8-EDC6-7A86-9440-2C30BE827540}"/>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720" name="AutoShape 34">
          <a:extLst>
            <a:ext uri="{FF2B5EF4-FFF2-40B4-BE49-F238E27FC236}">
              <a16:creationId xmlns:a16="http://schemas.microsoft.com/office/drawing/2014/main" id="{C0150F95-778C-CA48-FBCD-6BD962A82D83}"/>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721" name="AutoShape 36">
          <a:hlinkClick xmlns:r="http://schemas.openxmlformats.org/officeDocument/2006/relationships" r:id="rId1" tgtFrame="_blank"/>
          <a:extLst>
            <a:ext uri="{FF2B5EF4-FFF2-40B4-BE49-F238E27FC236}">
              <a16:creationId xmlns:a16="http://schemas.microsoft.com/office/drawing/2014/main" id="{6FEAB69D-F2F0-F1AA-2346-7DCADA6C0092}"/>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722" name="AutoShape 80" descr="ITA">
          <a:extLst>
            <a:ext uri="{FF2B5EF4-FFF2-40B4-BE49-F238E27FC236}">
              <a16:creationId xmlns:a16="http://schemas.microsoft.com/office/drawing/2014/main" id="{E962F350-A10D-2782-37C0-EE494F862433}"/>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59723" name="AutoShape 92" descr="ITA">
          <a:extLst>
            <a:ext uri="{FF2B5EF4-FFF2-40B4-BE49-F238E27FC236}">
              <a16:creationId xmlns:a16="http://schemas.microsoft.com/office/drawing/2014/main" id="{1CC4ACF8-8BA0-5808-613E-E5C088EE67ED}"/>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76200</xdr:rowOff>
    </xdr:to>
    <xdr:sp macro="" textlink="">
      <xdr:nvSpPr>
        <xdr:cNvPr id="1459724" name="AutoShape 101" descr="ITA">
          <a:extLst>
            <a:ext uri="{FF2B5EF4-FFF2-40B4-BE49-F238E27FC236}">
              <a16:creationId xmlns:a16="http://schemas.microsoft.com/office/drawing/2014/main" id="{173BF25D-AD40-2BDE-ABD1-4894936F2C47}"/>
            </a:ext>
          </a:extLst>
        </xdr:cNvPr>
        <xdr:cNvSpPr>
          <a:spLocks noChangeAspect="1" noChangeArrowheads="1"/>
        </xdr:cNvSpPr>
      </xdr:nvSpPr>
      <xdr:spPr bwMode="auto">
        <a:xfrm>
          <a:off x="655320" y="118414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76200</xdr:rowOff>
    </xdr:to>
    <xdr:sp macro="" textlink="">
      <xdr:nvSpPr>
        <xdr:cNvPr id="1459725" name="AutoShape 104" descr="ITA">
          <a:extLst>
            <a:ext uri="{FF2B5EF4-FFF2-40B4-BE49-F238E27FC236}">
              <a16:creationId xmlns:a16="http://schemas.microsoft.com/office/drawing/2014/main" id="{00854D68-3AD0-ED3F-6BE3-7D80EAD3B33B}"/>
            </a:ext>
          </a:extLst>
        </xdr:cNvPr>
        <xdr:cNvSpPr>
          <a:spLocks noChangeAspect="1" noChangeArrowheads="1"/>
        </xdr:cNvSpPr>
      </xdr:nvSpPr>
      <xdr:spPr bwMode="auto">
        <a:xfrm>
          <a:off x="655320" y="118414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180</xdr:row>
      <xdr:rowOff>0</xdr:rowOff>
    </xdr:from>
    <xdr:to>
      <xdr:col>3</xdr:col>
      <xdr:colOff>312420</xdr:colOff>
      <xdr:row>181</xdr:row>
      <xdr:rowOff>76200</xdr:rowOff>
    </xdr:to>
    <xdr:sp macro="" textlink="">
      <xdr:nvSpPr>
        <xdr:cNvPr id="1459726" name="AutoShape 107" descr="ITA">
          <a:extLst>
            <a:ext uri="{FF2B5EF4-FFF2-40B4-BE49-F238E27FC236}">
              <a16:creationId xmlns:a16="http://schemas.microsoft.com/office/drawing/2014/main" id="{F50E9222-6B8C-CDD8-5A15-43A4DC8D1FCA}"/>
            </a:ext>
          </a:extLst>
        </xdr:cNvPr>
        <xdr:cNvSpPr>
          <a:spLocks noChangeAspect="1" noChangeArrowheads="1"/>
        </xdr:cNvSpPr>
      </xdr:nvSpPr>
      <xdr:spPr bwMode="auto">
        <a:xfrm>
          <a:off x="655320" y="118414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727" name="AutoShape 131" descr="ITA">
          <a:extLst>
            <a:ext uri="{FF2B5EF4-FFF2-40B4-BE49-F238E27FC236}">
              <a16:creationId xmlns:a16="http://schemas.microsoft.com/office/drawing/2014/main" id="{C8CB1321-3FEF-6A7E-BAD3-C86FEB890292}"/>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59728" name="AutoShape 134" descr="ITA">
          <a:extLst>
            <a:ext uri="{FF2B5EF4-FFF2-40B4-BE49-F238E27FC236}">
              <a16:creationId xmlns:a16="http://schemas.microsoft.com/office/drawing/2014/main" id="{A67A5E77-9E2F-3560-E10A-EB10C59E8B35}"/>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31</xdr:row>
      <xdr:rowOff>0</xdr:rowOff>
    </xdr:from>
    <xdr:to>
      <xdr:col>6</xdr:col>
      <xdr:colOff>60960</xdr:colOff>
      <xdr:row>31</xdr:row>
      <xdr:rowOff>60960</xdr:rowOff>
    </xdr:to>
    <xdr:sp macro="" textlink="">
      <xdr:nvSpPr>
        <xdr:cNvPr id="1459729" name="AutoShape 3">
          <a:hlinkClick xmlns:r="http://schemas.openxmlformats.org/officeDocument/2006/relationships" r:id="rId1" tgtFrame="_blank"/>
          <a:extLst>
            <a:ext uri="{FF2B5EF4-FFF2-40B4-BE49-F238E27FC236}">
              <a16:creationId xmlns:a16="http://schemas.microsoft.com/office/drawing/2014/main" id="{148B3420-B204-8B60-E9C6-0ABEBC41413A}"/>
            </a:ext>
          </a:extLst>
        </xdr:cNvPr>
        <xdr:cNvSpPr>
          <a:spLocks noChangeAspect="1" noChangeArrowheads="1"/>
        </xdr:cNvSpPr>
      </xdr:nvSpPr>
      <xdr:spPr bwMode="auto">
        <a:xfrm>
          <a:off x="41757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35</xdr:row>
      <xdr:rowOff>0</xdr:rowOff>
    </xdr:from>
    <xdr:to>
      <xdr:col>5</xdr:col>
      <xdr:colOff>60960</xdr:colOff>
      <xdr:row>35</xdr:row>
      <xdr:rowOff>60960</xdr:rowOff>
    </xdr:to>
    <xdr:sp macro="" textlink="">
      <xdr:nvSpPr>
        <xdr:cNvPr id="1459730" name="AutoShape 4">
          <a:extLst>
            <a:ext uri="{FF2B5EF4-FFF2-40B4-BE49-F238E27FC236}">
              <a16:creationId xmlns:a16="http://schemas.microsoft.com/office/drawing/2014/main" id="{91F91E47-69D8-D17D-2DA0-D9845A1B2FAC}"/>
            </a:ext>
          </a:extLst>
        </xdr:cNvPr>
        <xdr:cNvSpPr>
          <a:spLocks noChangeAspect="1" noChangeArrowheads="1"/>
        </xdr:cNvSpPr>
      </xdr:nvSpPr>
      <xdr:spPr bwMode="auto">
        <a:xfrm>
          <a:off x="376428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9731" name="AutoShape 6">
          <a:hlinkClick xmlns:r="http://schemas.openxmlformats.org/officeDocument/2006/relationships" r:id="rId1" tgtFrame="_blank"/>
          <a:extLst>
            <a:ext uri="{FF2B5EF4-FFF2-40B4-BE49-F238E27FC236}">
              <a16:creationId xmlns:a16="http://schemas.microsoft.com/office/drawing/2014/main" id="{3F2B0E86-E6EA-2AEC-9AB8-A9AB4C853BC2}"/>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32" name="AutoShape 25">
          <a:extLst>
            <a:ext uri="{FF2B5EF4-FFF2-40B4-BE49-F238E27FC236}">
              <a16:creationId xmlns:a16="http://schemas.microsoft.com/office/drawing/2014/main" id="{522B82A1-CB4E-E163-35DA-1BC9FCC77D95}"/>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33" name="AutoShape 27">
          <a:hlinkClick xmlns:r="http://schemas.openxmlformats.org/officeDocument/2006/relationships" r:id="rId1" tgtFrame="_blank"/>
          <a:extLst>
            <a:ext uri="{FF2B5EF4-FFF2-40B4-BE49-F238E27FC236}">
              <a16:creationId xmlns:a16="http://schemas.microsoft.com/office/drawing/2014/main" id="{9A5AE21A-6931-1E19-473F-B6B09BA2250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34" name="AutoShape 28">
          <a:extLst>
            <a:ext uri="{FF2B5EF4-FFF2-40B4-BE49-F238E27FC236}">
              <a16:creationId xmlns:a16="http://schemas.microsoft.com/office/drawing/2014/main" id="{29A6A21D-FECB-B346-9599-2216A129F0EB}"/>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35" name="AutoShape 30">
          <a:hlinkClick xmlns:r="http://schemas.openxmlformats.org/officeDocument/2006/relationships" r:id="rId1" tgtFrame="_blank"/>
          <a:extLst>
            <a:ext uri="{FF2B5EF4-FFF2-40B4-BE49-F238E27FC236}">
              <a16:creationId xmlns:a16="http://schemas.microsoft.com/office/drawing/2014/main" id="{FDD94745-4111-056E-EEA0-62A13AC385B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736" name="AutoShape 52">
          <a:extLst>
            <a:ext uri="{FF2B5EF4-FFF2-40B4-BE49-F238E27FC236}">
              <a16:creationId xmlns:a16="http://schemas.microsoft.com/office/drawing/2014/main" id="{1B3AC6F1-E96D-4DEA-8FEC-2A3E31E1F0DE}"/>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737" name="AutoShape 54">
          <a:hlinkClick xmlns:r="http://schemas.openxmlformats.org/officeDocument/2006/relationships" r:id="rId1" tgtFrame="_blank"/>
          <a:extLst>
            <a:ext uri="{FF2B5EF4-FFF2-40B4-BE49-F238E27FC236}">
              <a16:creationId xmlns:a16="http://schemas.microsoft.com/office/drawing/2014/main" id="{DA549E8F-D095-76A8-26C3-09E9F9CA54EF}"/>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738" name="AutoShape 55">
          <a:extLst>
            <a:ext uri="{FF2B5EF4-FFF2-40B4-BE49-F238E27FC236}">
              <a16:creationId xmlns:a16="http://schemas.microsoft.com/office/drawing/2014/main" id="{D7FDFB73-C306-2FD4-25D7-476DD668E96B}"/>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739" name="AutoShape 57">
          <a:hlinkClick xmlns:r="http://schemas.openxmlformats.org/officeDocument/2006/relationships" r:id="rId1" tgtFrame="_blank"/>
          <a:extLst>
            <a:ext uri="{FF2B5EF4-FFF2-40B4-BE49-F238E27FC236}">
              <a16:creationId xmlns:a16="http://schemas.microsoft.com/office/drawing/2014/main" id="{C00E704F-9176-CC87-1077-894C2AB5FECE}"/>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298</xdr:row>
      <xdr:rowOff>0</xdr:rowOff>
    </xdr:from>
    <xdr:to>
      <xdr:col>6</xdr:col>
      <xdr:colOff>60960</xdr:colOff>
      <xdr:row>298</xdr:row>
      <xdr:rowOff>60960</xdr:rowOff>
    </xdr:to>
    <xdr:sp macro="" textlink="">
      <xdr:nvSpPr>
        <xdr:cNvPr id="1459740" name="AutoShape 120">
          <a:hlinkClick xmlns:r="http://schemas.openxmlformats.org/officeDocument/2006/relationships" r:id="rId1" tgtFrame="_blank"/>
          <a:extLst>
            <a:ext uri="{FF2B5EF4-FFF2-40B4-BE49-F238E27FC236}">
              <a16:creationId xmlns:a16="http://schemas.microsoft.com/office/drawing/2014/main" id="{2DB6E0CB-C449-8C6B-0B8F-F4DA1570E1F1}"/>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298</xdr:row>
      <xdr:rowOff>0</xdr:rowOff>
    </xdr:from>
    <xdr:to>
      <xdr:col>6</xdr:col>
      <xdr:colOff>60960</xdr:colOff>
      <xdr:row>298</xdr:row>
      <xdr:rowOff>60960</xdr:rowOff>
    </xdr:to>
    <xdr:sp macro="" textlink="">
      <xdr:nvSpPr>
        <xdr:cNvPr id="1459741" name="AutoShape 121">
          <a:extLst>
            <a:ext uri="{FF2B5EF4-FFF2-40B4-BE49-F238E27FC236}">
              <a16:creationId xmlns:a16="http://schemas.microsoft.com/office/drawing/2014/main" id="{08361E26-D915-8C7C-B9CA-AB7A2A92CCAA}"/>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298</xdr:row>
      <xdr:rowOff>0</xdr:rowOff>
    </xdr:from>
    <xdr:to>
      <xdr:col>6</xdr:col>
      <xdr:colOff>60960</xdr:colOff>
      <xdr:row>298</xdr:row>
      <xdr:rowOff>60960</xdr:rowOff>
    </xdr:to>
    <xdr:sp macro="" textlink="">
      <xdr:nvSpPr>
        <xdr:cNvPr id="1459742" name="AutoShape 123">
          <a:hlinkClick xmlns:r="http://schemas.openxmlformats.org/officeDocument/2006/relationships" r:id="rId1" tgtFrame="_blank"/>
          <a:extLst>
            <a:ext uri="{FF2B5EF4-FFF2-40B4-BE49-F238E27FC236}">
              <a16:creationId xmlns:a16="http://schemas.microsoft.com/office/drawing/2014/main" id="{64D7CF7D-F00A-FD09-7FEA-5B6D67627A4E}"/>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272</xdr:row>
      <xdr:rowOff>0</xdr:rowOff>
    </xdr:from>
    <xdr:to>
      <xdr:col>6</xdr:col>
      <xdr:colOff>60960</xdr:colOff>
      <xdr:row>272</xdr:row>
      <xdr:rowOff>60960</xdr:rowOff>
    </xdr:to>
    <xdr:sp macro="" textlink="">
      <xdr:nvSpPr>
        <xdr:cNvPr id="1459743" name="AutoShape 133">
          <a:extLst>
            <a:ext uri="{FF2B5EF4-FFF2-40B4-BE49-F238E27FC236}">
              <a16:creationId xmlns:a16="http://schemas.microsoft.com/office/drawing/2014/main" id="{52B3125C-8747-DE96-A23C-AA2EAFDC920C}"/>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272</xdr:row>
      <xdr:rowOff>0</xdr:rowOff>
    </xdr:from>
    <xdr:to>
      <xdr:col>6</xdr:col>
      <xdr:colOff>60960</xdr:colOff>
      <xdr:row>272</xdr:row>
      <xdr:rowOff>60960</xdr:rowOff>
    </xdr:to>
    <xdr:sp macro="" textlink="">
      <xdr:nvSpPr>
        <xdr:cNvPr id="1459744" name="AutoShape 135">
          <a:hlinkClick xmlns:r="http://schemas.openxmlformats.org/officeDocument/2006/relationships" r:id="rId1" tgtFrame="_blank"/>
          <a:extLst>
            <a:ext uri="{FF2B5EF4-FFF2-40B4-BE49-F238E27FC236}">
              <a16:creationId xmlns:a16="http://schemas.microsoft.com/office/drawing/2014/main" id="{97787E12-1236-2D7D-81E1-D6A8CA3ADB1F}"/>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745" name="AutoShape 4">
          <a:extLst>
            <a:ext uri="{FF2B5EF4-FFF2-40B4-BE49-F238E27FC236}">
              <a16:creationId xmlns:a16="http://schemas.microsoft.com/office/drawing/2014/main" id="{933077A2-0CA4-2CB7-90AC-9DC7C56AD822}"/>
            </a:ext>
          </a:extLst>
        </xdr:cNvPr>
        <xdr:cNvSpPr>
          <a:spLocks noChangeAspect="1" noChangeArrowheads="1"/>
        </xdr:cNvSpPr>
      </xdr:nvSpPr>
      <xdr:spPr bwMode="auto">
        <a:xfrm>
          <a:off x="376428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746" name="AutoShape 55">
          <a:extLst>
            <a:ext uri="{FF2B5EF4-FFF2-40B4-BE49-F238E27FC236}">
              <a16:creationId xmlns:a16="http://schemas.microsoft.com/office/drawing/2014/main" id="{1F92EAAF-0996-B7D1-A3D2-0C2B7C2E2984}"/>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747" name="AutoShape 57">
          <a:hlinkClick xmlns:r="http://schemas.openxmlformats.org/officeDocument/2006/relationships" r:id="rId1" tgtFrame="_blank"/>
          <a:extLst>
            <a:ext uri="{FF2B5EF4-FFF2-40B4-BE49-F238E27FC236}">
              <a16:creationId xmlns:a16="http://schemas.microsoft.com/office/drawing/2014/main" id="{CE72DBCC-2D14-4219-4A2D-29CCB0719E73}"/>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9748" name="AutoShape 120">
          <a:hlinkClick xmlns:r="http://schemas.openxmlformats.org/officeDocument/2006/relationships" r:id="rId1" tgtFrame="_blank"/>
          <a:extLst>
            <a:ext uri="{FF2B5EF4-FFF2-40B4-BE49-F238E27FC236}">
              <a16:creationId xmlns:a16="http://schemas.microsoft.com/office/drawing/2014/main" id="{53A73F8B-B98A-0D00-ADD8-F701AA9C263C}"/>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9749" name="AutoShape 121">
          <a:extLst>
            <a:ext uri="{FF2B5EF4-FFF2-40B4-BE49-F238E27FC236}">
              <a16:creationId xmlns:a16="http://schemas.microsoft.com/office/drawing/2014/main" id="{66C72891-2A68-18DE-CC85-790B1B4A9573}"/>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9750" name="AutoShape 123">
          <a:hlinkClick xmlns:r="http://schemas.openxmlformats.org/officeDocument/2006/relationships" r:id="rId1" tgtFrame="_blank"/>
          <a:extLst>
            <a:ext uri="{FF2B5EF4-FFF2-40B4-BE49-F238E27FC236}">
              <a16:creationId xmlns:a16="http://schemas.microsoft.com/office/drawing/2014/main" id="{AAF15698-FCFB-FC03-FBD4-2D2B8415A209}"/>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9751" name="AutoShape 31">
          <a:extLst>
            <a:ext uri="{FF2B5EF4-FFF2-40B4-BE49-F238E27FC236}">
              <a16:creationId xmlns:a16="http://schemas.microsoft.com/office/drawing/2014/main" id="{B8F2D0B6-5ABE-41BB-9157-E4AC67293A33}"/>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235</xdr:row>
      <xdr:rowOff>0</xdr:rowOff>
    </xdr:from>
    <xdr:to>
      <xdr:col>6</xdr:col>
      <xdr:colOff>60960</xdr:colOff>
      <xdr:row>235</xdr:row>
      <xdr:rowOff>60960</xdr:rowOff>
    </xdr:to>
    <xdr:sp macro="" textlink="">
      <xdr:nvSpPr>
        <xdr:cNvPr id="1459752" name="AutoShape 33">
          <a:extLst>
            <a:ext uri="{FF2B5EF4-FFF2-40B4-BE49-F238E27FC236}">
              <a16:creationId xmlns:a16="http://schemas.microsoft.com/office/drawing/2014/main" id="{269800EE-A635-B621-7352-F1C3DD31381D}"/>
            </a:ext>
          </a:extLst>
        </xdr:cNvPr>
        <xdr:cNvSpPr>
          <a:spLocks noChangeAspect="1" noChangeArrowheads="1"/>
        </xdr:cNvSpPr>
      </xdr:nvSpPr>
      <xdr:spPr bwMode="auto">
        <a:xfrm>
          <a:off x="417576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205</xdr:row>
      <xdr:rowOff>0</xdr:rowOff>
    </xdr:from>
    <xdr:to>
      <xdr:col>6</xdr:col>
      <xdr:colOff>60960</xdr:colOff>
      <xdr:row>205</xdr:row>
      <xdr:rowOff>60960</xdr:rowOff>
    </xdr:to>
    <xdr:sp macro="" textlink="">
      <xdr:nvSpPr>
        <xdr:cNvPr id="1459753" name="AutoShape 19">
          <a:extLst>
            <a:ext uri="{FF2B5EF4-FFF2-40B4-BE49-F238E27FC236}">
              <a16:creationId xmlns:a16="http://schemas.microsoft.com/office/drawing/2014/main" id="{BA5EB826-7370-9893-50F9-9F300E2FED5D}"/>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60960</xdr:colOff>
      <xdr:row>3</xdr:row>
      <xdr:rowOff>60960</xdr:rowOff>
    </xdr:to>
    <xdr:sp macro="" textlink="">
      <xdr:nvSpPr>
        <xdr:cNvPr id="1459754" name="AutoShape 43">
          <a:extLst>
            <a:ext uri="{FF2B5EF4-FFF2-40B4-BE49-F238E27FC236}">
              <a16:creationId xmlns:a16="http://schemas.microsoft.com/office/drawing/2014/main" id="{E5D62C3C-E8E7-BF36-E3C2-CD0C6C504EA6}"/>
            </a:ext>
          </a:extLst>
        </xdr:cNvPr>
        <xdr:cNvSpPr>
          <a:spLocks noChangeAspect="1" noChangeArrowheads="1"/>
        </xdr:cNvSpPr>
      </xdr:nvSpPr>
      <xdr:spPr bwMode="auto">
        <a:xfrm>
          <a:off x="4175760" y="2253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755" name="AutoShape 65">
          <a:extLst>
            <a:ext uri="{FF2B5EF4-FFF2-40B4-BE49-F238E27FC236}">
              <a16:creationId xmlns:a16="http://schemas.microsoft.com/office/drawing/2014/main" id="{7B8867F6-0BF4-574C-9FC1-D8E6D64FA27F}"/>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269</xdr:row>
      <xdr:rowOff>0</xdr:rowOff>
    </xdr:from>
    <xdr:to>
      <xdr:col>5</xdr:col>
      <xdr:colOff>312420</xdr:colOff>
      <xdr:row>270</xdr:row>
      <xdr:rowOff>76200</xdr:rowOff>
    </xdr:to>
    <xdr:sp macro="" textlink="">
      <xdr:nvSpPr>
        <xdr:cNvPr id="1459756" name="AutoShape 70" descr="ITA">
          <a:extLst>
            <a:ext uri="{FF2B5EF4-FFF2-40B4-BE49-F238E27FC236}">
              <a16:creationId xmlns:a16="http://schemas.microsoft.com/office/drawing/2014/main" id="{E05D69DE-8188-D60A-70B2-910A92C514E5}"/>
            </a:ext>
          </a:extLst>
        </xdr:cNvPr>
        <xdr:cNvSpPr>
          <a:spLocks noChangeAspect="1" noChangeArrowheads="1"/>
        </xdr:cNvSpPr>
      </xdr:nvSpPr>
      <xdr:spPr bwMode="auto">
        <a:xfrm>
          <a:off x="3764280" y="128701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25</xdr:row>
      <xdr:rowOff>0</xdr:rowOff>
    </xdr:from>
    <xdr:to>
      <xdr:col>6</xdr:col>
      <xdr:colOff>60960</xdr:colOff>
      <xdr:row>25</xdr:row>
      <xdr:rowOff>60960</xdr:rowOff>
    </xdr:to>
    <xdr:sp macro="" textlink="">
      <xdr:nvSpPr>
        <xdr:cNvPr id="1459757" name="AutoShape 75">
          <a:extLst>
            <a:ext uri="{FF2B5EF4-FFF2-40B4-BE49-F238E27FC236}">
              <a16:creationId xmlns:a16="http://schemas.microsoft.com/office/drawing/2014/main" id="{D84A5F13-53E6-45C1-4879-89795B0B3148}"/>
            </a:ext>
          </a:extLst>
        </xdr:cNvPr>
        <xdr:cNvSpPr>
          <a:spLocks noChangeAspect="1" noChangeArrowheads="1"/>
        </xdr:cNvSpPr>
      </xdr:nvSpPr>
      <xdr:spPr bwMode="auto">
        <a:xfrm>
          <a:off x="417576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758" name="AutoShape 9">
          <a:extLst>
            <a:ext uri="{FF2B5EF4-FFF2-40B4-BE49-F238E27FC236}">
              <a16:creationId xmlns:a16="http://schemas.microsoft.com/office/drawing/2014/main" id="{F30514E8-2E14-3EB4-EE49-65D717C68A8D}"/>
            </a:ext>
          </a:extLst>
        </xdr:cNvPr>
        <xdr:cNvSpPr>
          <a:spLocks noChangeAspect="1" noChangeArrowheads="1"/>
        </xdr:cNvSpPr>
      </xdr:nvSpPr>
      <xdr:spPr bwMode="auto">
        <a:xfrm>
          <a:off x="376428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312420</xdr:colOff>
      <xdr:row>300</xdr:row>
      <xdr:rowOff>76202</xdr:rowOff>
    </xdr:to>
    <xdr:sp macro="" textlink="">
      <xdr:nvSpPr>
        <xdr:cNvPr id="1459759" name="AutoShape 102" descr="ITA">
          <a:extLst>
            <a:ext uri="{FF2B5EF4-FFF2-40B4-BE49-F238E27FC236}">
              <a16:creationId xmlns:a16="http://schemas.microsoft.com/office/drawing/2014/main" id="{7C2C8822-049E-7695-0349-8F6A49F9EC4E}"/>
            </a:ext>
          </a:extLst>
        </xdr:cNvPr>
        <xdr:cNvSpPr>
          <a:spLocks noChangeAspect="1" noChangeArrowheads="1"/>
        </xdr:cNvSpPr>
      </xdr:nvSpPr>
      <xdr:spPr bwMode="auto">
        <a:xfrm>
          <a:off x="3764280" y="521665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59</xdr:row>
      <xdr:rowOff>0</xdr:rowOff>
    </xdr:from>
    <xdr:to>
      <xdr:col>5</xdr:col>
      <xdr:colOff>312420</xdr:colOff>
      <xdr:row>60</xdr:row>
      <xdr:rowOff>91441</xdr:rowOff>
    </xdr:to>
    <xdr:sp macro="" textlink="">
      <xdr:nvSpPr>
        <xdr:cNvPr id="1459760" name="AutoShape 128" descr="ITA">
          <a:extLst>
            <a:ext uri="{FF2B5EF4-FFF2-40B4-BE49-F238E27FC236}">
              <a16:creationId xmlns:a16="http://schemas.microsoft.com/office/drawing/2014/main" id="{C8C4E97B-017D-9AF5-E68F-59FF1E3A286D}"/>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1798320</xdr:colOff>
      <xdr:row>286</xdr:row>
      <xdr:rowOff>0</xdr:rowOff>
    </xdr:from>
    <xdr:to>
      <xdr:col>4</xdr:col>
      <xdr:colOff>79646</xdr:colOff>
      <xdr:row>287</xdr:row>
      <xdr:rowOff>76198</xdr:rowOff>
    </xdr:to>
    <xdr:sp macro="" textlink="">
      <xdr:nvSpPr>
        <xdr:cNvPr id="1459761" name="AutoShape 110" descr="ITA">
          <a:extLst>
            <a:ext uri="{FF2B5EF4-FFF2-40B4-BE49-F238E27FC236}">
              <a16:creationId xmlns:a16="http://schemas.microsoft.com/office/drawing/2014/main" id="{78CF3E10-1D28-CF94-DA2D-582846ECCD3F}"/>
            </a:ext>
          </a:extLst>
        </xdr:cNvPr>
        <xdr:cNvSpPr>
          <a:spLocks noChangeAspect="1" noChangeArrowheads="1"/>
        </xdr:cNvSpPr>
      </xdr:nvSpPr>
      <xdr:spPr bwMode="auto">
        <a:xfrm>
          <a:off x="655320" y="2830068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132</xdr:row>
      <xdr:rowOff>0</xdr:rowOff>
    </xdr:from>
    <xdr:to>
      <xdr:col>6</xdr:col>
      <xdr:colOff>320040</xdr:colOff>
      <xdr:row>133</xdr:row>
      <xdr:rowOff>91440</xdr:rowOff>
    </xdr:to>
    <xdr:sp macro="" textlink="">
      <xdr:nvSpPr>
        <xdr:cNvPr id="1459762" name="AutoShape 108" descr="ITA">
          <a:extLst>
            <a:ext uri="{FF2B5EF4-FFF2-40B4-BE49-F238E27FC236}">
              <a16:creationId xmlns:a16="http://schemas.microsoft.com/office/drawing/2014/main" id="{A0342383-E732-0164-D604-05331157906A}"/>
            </a:ext>
          </a:extLst>
        </xdr:cNvPr>
        <xdr:cNvSpPr>
          <a:spLocks noChangeAspect="1" noChangeArrowheads="1"/>
        </xdr:cNvSpPr>
      </xdr:nvSpPr>
      <xdr:spPr bwMode="auto">
        <a:xfrm>
          <a:off x="417576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1798320</xdr:colOff>
      <xdr:row>75</xdr:row>
      <xdr:rowOff>0</xdr:rowOff>
    </xdr:from>
    <xdr:to>
      <xdr:col>4</xdr:col>
      <xdr:colOff>79646</xdr:colOff>
      <xdr:row>76</xdr:row>
      <xdr:rowOff>76201</xdr:rowOff>
    </xdr:to>
    <xdr:sp macro="" textlink="">
      <xdr:nvSpPr>
        <xdr:cNvPr id="1459763" name="AutoShape 110" descr="ITA">
          <a:extLst>
            <a:ext uri="{FF2B5EF4-FFF2-40B4-BE49-F238E27FC236}">
              <a16:creationId xmlns:a16="http://schemas.microsoft.com/office/drawing/2014/main" id="{73AD3581-3DA0-E9EA-9A8F-909152DD2A3B}"/>
            </a:ext>
          </a:extLst>
        </xdr:cNvPr>
        <xdr:cNvSpPr>
          <a:spLocks noChangeAspect="1" noChangeArrowheads="1"/>
        </xdr:cNvSpPr>
      </xdr:nvSpPr>
      <xdr:spPr bwMode="auto">
        <a:xfrm>
          <a:off x="655320" y="896112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93</xdr:row>
      <xdr:rowOff>0</xdr:rowOff>
    </xdr:from>
    <xdr:to>
      <xdr:col>6</xdr:col>
      <xdr:colOff>320040</xdr:colOff>
      <xdr:row>94</xdr:row>
      <xdr:rowOff>91439</xdr:rowOff>
    </xdr:to>
    <xdr:sp macro="" textlink="">
      <xdr:nvSpPr>
        <xdr:cNvPr id="1459764" name="AutoShape 116" descr="ITA">
          <a:extLst>
            <a:ext uri="{FF2B5EF4-FFF2-40B4-BE49-F238E27FC236}">
              <a16:creationId xmlns:a16="http://schemas.microsoft.com/office/drawing/2014/main" id="{686E0D9D-52D8-70F8-6684-485FC91D30EB}"/>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93</xdr:row>
      <xdr:rowOff>0</xdr:rowOff>
    </xdr:from>
    <xdr:to>
      <xdr:col>6</xdr:col>
      <xdr:colOff>320040</xdr:colOff>
      <xdr:row>94</xdr:row>
      <xdr:rowOff>91439</xdr:rowOff>
    </xdr:to>
    <xdr:sp macro="" textlink="">
      <xdr:nvSpPr>
        <xdr:cNvPr id="1459765" name="AutoShape 118" descr="ITA">
          <a:extLst>
            <a:ext uri="{FF2B5EF4-FFF2-40B4-BE49-F238E27FC236}">
              <a16:creationId xmlns:a16="http://schemas.microsoft.com/office/drawing/2014/main" id="{23EA2611-0257-EA4F-58F3-05FF0165EE4B}"/>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86</xdr:row>
      <xdr:rowOff>0</xdr:rowOff>
    </xdr:from>
    <xdr:to>
      <xdr:col>6</xdr:col>
      <xdr:colOff>320040</xdr:colOff>
      <xdr:row>87</xdr:row>
      <xdr:rowOff>76203</xdr:rowOff>
    </xdr:to>
    <xdr:sp macro="" textlink="">
      <xdr:nvSpPr>
        <xdr:cNvPr id="1459766" name="AutoShape 120" descr="ITA">
          <a:extLst>
            <a:ext uri="{FF2B5EF4-FFF2-40B4-BE49-F238E27FC236}">
              <a16:creationId xmlns:a16="http://schemas.microsoft.com/office/drawing/2014/main" id="{DF263593-A7FB-A4E5-765A-61662397FFED}"/>
            </a:ext>
          </a:extLst>
        </xdr:cNvPr>
        <xdr:cNvSpPr>
          <a:spLocks noChangeAspect="1" noChangeArrowheads="1"/>
        </xdr:cNvSpPr>
      </xdr:nvSpPr>
      <xdr:spPr bwMode="auto">
        <a:xfrm>
          <a:off x="4175760" y="3364992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767" name="AutoShape 31">
          <a:extLst>
            <a:ext uri="{FF2B5EF4-FFF2-40B4-BE49-F238E27FC236}">
              <a16:creationId xmlns:a16="http://schemas.microsoft.com/office/drawing/2014/main" id="{089CFE7B-A849-F712-886D-1B9FFE377379}"/>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768" name="AutoShape 33">
          <a:hlinkClick xmlns:r="http://schemas.openxmlformats.org/officeDocument/2006/relationships" r:id="rId1" tgtFrame="_blank"/>
          <a:extLst>
            <a:ext uri="{FF2B5EF4-FFF2-40B4-BE49-F238E27FC236}">
              <a16:creationId xmlns:a16="http://schemas.microsoft.com/office/drawing/2014/main" id="{1F26D915-4D54-33DA-592E-6ACB429B628F}"/>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769" name="AutoShape 34">
          <a:extLst>
            <a:ext uri="{FF2B5EF4-FFF2-40B4-BE49-F238E27FC236}">
              <a16:creationId xmlns:a16="http://schemas.microsoft.com/office/drawing/2014/main" id="{E1B909C8-92B0-3B1A-B72E-0A25702F8F31}"/>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770" name="AutoShape 36">
          <a:hlinkClick xmlns:r="http://schemas.openxmlformats.org/officeDocument/2006/relationships" r:id="rId1" tgtFrame="_blank"/>
          <a:extLst>
            <a:ext uri="{FF2B5EF4-FFF2-40B4-BE49-F238E27FC236}">
              <a16:creationId xmlns:a16="http://schemas.microsoft.com/office/drawing/2014/main" id="{0D648B41-E010-CF56-F27A-7D3BE4BC3C90}"/>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312420</xdr:colOff>
      <xdr:row>73</xdr:row>
      <xdr:rowOff>76197</xdr:rowOff>
    </xdr:to>
    <xdr:sp macro="" textlink="">
      <xdr:nvSpPr>
        <xdr:cNvPr id="1459771" name="AutoShape 80" descr="ITA">
          <a:extLst>
            <a:ext uri="{FF2B5EF4-FFF2-40B4-BE49-F238E27FC236}">
              <a16:creationId xmlns:a16="http://schemas.microsoft.com/office/drawing/2014/main" id="{55E5E227-8AD3-185D-7542-945B0D777A94}"/>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312420</xdr:colOff>
      <xdr:row>73</xdr:row>
      <xdr:rowOff>76197</xdr:rowOff>
    </xdr:to>
    <xdr:sp macro="" textlink="">
      <xdr:nvSpPr>
        <xdr:cNvPr id="1459772" name="AutoShape 92" descr="ITA">
          <a:extLst>
            <a:ext uri="{FF2B5EF4-FFF2-40B4-BE49-F238E27FC236}">
              <a16:creationId xmlns:a16="http://schemas.microsoft.com/office/drawing/2014/main" id="{32118AEE-5737-EBFC-5646-EE0174CDF48A}"/>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73" name="AutoShape 94">
          <a:extLst>
            <a:ext uri="{FF2B5EF4-FFF2-40B4-BE49-F238E27FC236}">
              <a16:creationId xmlns:a16="http://schemas.microsoft.com/office/drawing/2014/main" id="{B96D5CBC-6880-F58B-C1D3-8FC1A18F2920}"/>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774" name="AutoShape 95" descr="ITA">
          <a:extLst>
            <a:ext uri="{FF2B5EF4-FFF2-40B4-BE49-F238E27FC236}">
              <a16:creationId xmlns:a16="http://schemas.microsoft.com/office/drawing/2014/main" id="{364C3BCC-736B-1A00-72EF-F2DA4E88B9B2}"/>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75" name="AutoShape 96">
          <a:hlinkClick xmlns:r="http://schemas.openxmlformats.org/officeDocument/2006/relationships" r:id="rId1" tgtFrame="_blank"/>
          <a:extLst>
            <a:ext uri="{FF2B5EF4-FFF2-40B4-BE49-F238E27FC236}">
              <a16:creationId xmlns:a16="http://schemas.microsoft.com/office/drawing/2014/main" id="{0E5EC79E-A94D-F61C-BA52-8DC3811ADA5A}"/>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76" name="AutoShape 97">
          <a:extLst>
            <a:ext uri="{FF2B5EF4-FFF2-40B4-BE49-F238E27FC236}">
              <a16:creationId xmlns:a16="http://schemas.microsoft.com/office/drawing/2014/main" id="{5EACD79C-A555-472A-4AB2-DD87AF8B25B8}"/>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77" name="AutoShape 99">
          <a:hlinkClick xmlns:r="http://schemas.openxmlformats.org/officeDocument/2006/relationships" r:id="rId1" tgtFrame="_blank"/>
          <a:extLst>
            <a:ext uri="{FF2B5EF4-FFF2-40B4-BE49-F238E27FC236}">
              <a16:creationId xmlns:a16="http://schemas.microsoft.com/office/drawing/2014/main" id="{168158FE-F18E-80F8-44F8-79B2560AA3E6}"/>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778" name="AutoShape 95" descr="ITA">
          <a:extLst>
            <a:ext uri="{FF2B5EF4-FFF2-40B4-BE49-F238E27FC236}">
              <a16:creationId xmlns:a16="http://schemas.microsoft.com/office/drawing/2014/main" id="{C293A2BB-28D2-59F0-030D-CA90EA46DDE3}"/>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779" name="AutoShape 101" descr="ITA">
          <a:extLst>
            <a:ext uri="{FF2B5EF4-FFF2-40B4-BE49-F238E27FC236}">
              <a16:creationId xmlns:a16="http://schemas.microsoft.com/office/drawing/2014/main" id="{C12F1516-ABDC-E477-7F30-C2CCBCF3EF54}"/>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780" name="AutoShape 104" descr="ITA">
          <a:extLst>
            <a:ext uri="{FF2B5EF4-FFF2-40B4-BE49-F238E27FC236}">
              <a16:creationId xmlns:a16="http://schemas.microsoft.com/office/drawing/2014/main" id="{F35442C7-C12F-7AFB-9B68-C767652468B3}"/>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781" name="AutoShape 107" descr="ITA">
          <a:extLst>
            <a:ext uri="{FF2B5EF4-FFF2-40B4-BE49-F238E27FC236}">
              <a16:creationId xmlns:a16="http://schemas.microsoft.com/office/drawing/2014/main" id="{3E1C4668-43FE-443B-8F48-B94CD50B4003}"/>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782" name="AutoShape 131" descr="ITA">
          <a:extLst>
            <a:ext uri="{FF2B5EF4-FFF2-40B4-BE49-F238E27FC236}">
              <a16:creationId xmlns:a16="http://schemas.microsoft.com/office/drawing/2014/main" id="{A9A4A452-33D7-A4F9-0109-9822D5C56846}"/>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783" name="AutoShape 134" descr="ITA">
          <a:extLst>
            <a:ext uri="{FF2B5EF4-FFF2-40B4-BE49-F238E27FC236}">
              <a16:creationId xmlns:a16="http://schemas.microsoft.com/office/drawing/2014/main" id="{4BF6834E-201B-042C-EF1D-530CC804E6C7}"/>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187</xdr:row>
      <xdr:rowOff>0</xdr:rowOff>
    </xdr:from>
    <xdr:to>
      <xdr:col>6</xdr:col>
      <xdr:colOff>60960</xdr:colOff>
      <xdr:row>187</xdr:row>
      <xdr:rowOff>60960</xdr:rowOff>
    </xdr:to>
    <xdr:sp macro="" textlink="">
      <xdr:nvSpPr>
        <xdr:cNvPr id="1459784" name="AutoShape 3">
          <a:hlinkClick xmlns:r="http://schemas.openxmlformats.org/officeDocument/2006/relationships" r:id="rId1" tgtFrame="_blank"/>
          <a:extLst>
            <a:ext uri="{FF2B5EF4-FFF2-40B4-BE49-F238E27FC236}">
              <a16:creationId xmlns:a16="http://schemas.microsoft.com/office/drawing/2014/main" id="{F980FD1C-454A-C832-25A2-A7A738BEA0E8}"/>
            </a:ext>
          </a:extLst>
        </xdr:cNvPr>
        <xdr:cNvSpPr>
          <a:spLocks noChangeAspect="1" noChangeArrowheads="1"/>
        </xdr:cNvSpPr>
      </xdr:nvSpPr>
      <xdr:spPr bwMode="auto">
        <a:xfrm>
          <a:off x="417576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182</xdr:row>
      <xdr:rowOff>0</xdr:rowOff>
    </xdr:from>
    <xdr:to>
      <xdr:col>5</xdr:col>
      <xdr:colOff>60960</xdr:colOff>
      <xdr:row>182</xdr:row>
      <xdr:rowOff>60960</xdr:rowOff>
    </xdr:to>
    <xdr:sp macro="" textlink="">
      <xdr:nvSpPr>
        <xdr:cNvPr id="1459785" name="AutoShape 4">
          <a:extLst>
            <a:ext uri="{FF2B5EF4-FFF2-40B4-BE49-F238E27FC236}">
              <a16:creationId xmlns:a16="http://schemas.microsoft.com/office/drawing/2014/main" id="{1E24D1A0-0ECF-F1E3-1393-F8E7E085F7A1}"/>
            </a:ext>
          </a:extLst>
        </xdr:cNvPr>
        <xdr:cNvSpPr>
          <a:spLocks noChangeAspect="1" noChangeArrowheads="1"/>
        </xdr:cNvSpPr>
      </xdr:nvSpPr>
      <xdr:spPr bwMode="auto">
        <a:xfrm>
          <a:off x="376428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282</xdr:row>
      <xdr:rowOff>0</xdr:rowOff>
    </xdr:from>
    <xdr:to>
      <xdr:col>6</xdr:col>
      <xdr:colOff>60960</xdr:colOff>
      <xdr:row>282</xdr:row>
      <xdr:rowOff>60960</xdr:rowOff>
    </xdr:to>
    <xdr:sp macro="" textlink="">
      <xdr:nvSpPr>
        <xdr:cNvPr id="1459786" name="AutoShape 6">
          <a:hlinkClick xmlns:r="http://schemas.openxmlformats.org/officeDocument/2006/relationships" r:id="rId1" tgtFrame="_blank"/>
          <a:extLst>
            <a:ext uri="{FF2B5EF4-FFF2-40B4-BE49-F238E27FC236}">
              <a16:creationId xmlns:a16="http://schemas.microsoft.com/office/drawing/2014/main" id="{DBCD3B7F-D049-5AAD-E6CB-351D48E5871E}"/>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87" name="AutoShape 25">
          <a:extLst>
            <a:ext uri="{FF2B5EF4-FFF2-40B4-BE49-F238E27FC236}">
              <a16:creationId xmlns:a16="http://schemas.microsoft.com/office/drawing/2014/main" id="{23474BFC-D112-89DC-F9EB-89A854A9A7CA}"/>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88" name="AutoShape 27">
          <a:hlinkClick xmlns:r="http://schemas.openxmlformats.org/officeDocument/2006/relationships" r:id="rId1" tgtFrame="_blank"/>
          <a:extLst>
            <a:ext uri="{FF2B5EF4-FFF2-40B4-BE49-F238E27FC236}">
              <a16:creationId xmlns:a16="http://schemas.microsoft.com/office/drawing/2014/main" id="{1DDEE6FB-7F27-309B-118E-DC7747B3B035}"/>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89" name="AutoShape 28">
          <a:extLst>
            <a:ext uri="{FF2B5EF4-FFF2-40B4-BE49-F238E27FC236}">
              <a16:creationId xmlns:a16="http://schemas.microsoft.com/office/drawing/2014/main" id="{6D90AFDD-B41D-AD26-8B86-195349AD23D4}"/>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90" name="AutoShape 30">
          <a:hlinkClick xmlns:r="http://schemas.openxmlformats.org/officeDocument/2006/relationships" r:id="rId1" tgtFrame="_blank"/>
          <a:extLst>
            <a:ext uri="{FF2B5EF4-FFF2-40B4-BE49-F238E27FC236}">
              <a16:creationId xmlns:a16="http://schemas.microsoft.com/office/drawing/2014/main" id="{B0BD88FC-1B32-1B29-BAFC-A72C417E95C3}"/>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287</xdr:row>
      <xdr:rowOff>0</xdr:rowOff>
    </xdr:from>
    <xdr:to>
      <xdr:col>6</xdr:col>
      <xdr:colOff>60960</xdr:colOff>
      <xdr:row>287</xdr:row>
      <xdr:rowOff>60960</xdr:rowOff>
    </xdr:to>
    <xdr:sp macro="" textlink="">
      <xdr:nvSpPr>
        <xdr:cNvPr id="1459791" name="AutoShape 52">
          <a:extLst>
            <a:ext uri="{FF2B5EF4-FFF2-40B4-BE49-F238E27FC236}">
              <a16:creationId xmlns:a16="http://schemas.microsoft.com/office/drawing/2014/main" id="{A170CDAD-93D4-DA7E-DDAE-4465D23E7874}"/>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287</xdr:row>
      <xdr:rowOff>0</xdr:rowOff>
    </xdr:from>
    <xdr:to>
      <xdr:col>6</xdr:col>
      <xdr:colOff>60960</xdr:colOff>
      <xdr:row>287</xdr:row>
      <xdr:rowOff>60960</xdr:rowOff>
    </xdr:to>
    <xdr:sp macro="" textlink="">
      <xdr:nvSpPr>
        <xdr:cNvPr id="1459792" name="AutoShape 54">
          <a:hlinkClick xmlns:r="http://schemas.openxmlformats.org/officeDocument/2006/relationships" r:id="rId1" tgtFrame="_blank"/>
          <a:extLst>
            <a:ext uri="{FF2B5EF4-FFF2-40B4-BE49-F238E27FC236}">
              <a16:creationId xmlns:a16="http://schemas.microsoft.com/office/drawing/2014/main" id="{175B0148-E514-DBD2-53E4-E09DB5640B57}"/>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75</xdr:row>
      <xdr:rowOff>0</xdr:rowOff>
    </xdr:from>
    <xdr:to>
      <xdr:col>6</xdr:col>
      <xdr:colOff>60960</xdr:colOff>
      <xdr:row>75</xdr:row>
      <xdr:rowOff>60960</xdr:rowOff>
    </xdr:to>
    <xdr:sp macro="" textlink="">
      <xdr:nvSpPr>
        <xdr:cNvPr id="1459793" name="AutoShape 55">
          <a:extLst>
            <a:ext uri="{FF2B5EF4-FFF2-40B4-BE49-F238E27FC236}">
              <a16:creationId xmlns:a16="http://schemas.microsoft.com/office/drawing/2014/main" id="{1253841A-D41B-C687-B8D6-D5FC1975C744}"/>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75</xdr:row>
      <xdr:rowOff>0</xdr:rowOff>
    </xdr:from>
    <xdr:to>
      <xdr:col>6</xdr:col>
      <xdr:colOff>60960</xdr:colOff>
      <xdr:row>75</xdr:row>
      <xdr:rowOff>60960</xdr:rowOff>
    </xdr:to>
    <xdr:sp macro="" textlink="">
      <xdr:nvSpPr>
        <xdr:cNvPr id="1459794" name="AutoShape 57">
          <a:hlinkClick xmlns:r="http://schemas.openxmlformats.org/officeDocument/2006/relationships" r:id="rId1" tgtFrame="_blank"/>
          <a:extLst>
            <a:ext uri="{FF2B5EF4-FFF2-40B4-BE49-F238E27FC236}">
              <a16:creationId xmlns:a16="http://schemas.microsoft.com/office/drawing/2014/main" id="{EE30F054-AFF7-7A50-2FA8-CC63C3A31400}"/>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95" name="AutoShape 120">
          <a:hlinkClick xmlns:r="http://schemas.openxmlformats.org/officeDocument/2006/relationships" r:id="rId1" tgtFrame="_blank"/>
          <a:extLst>
            <a:ext uri="{FF2B5EF4-FFF2-40B4-BE49-F238E27FC236}">
              <a16:creationId xmlns:a16="http://schemas.microsoft.com/office/drawing/2014/main" id="{9D840FEF-A17C-925F-A77D-2B8B3AF4EFBB}"/>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96" name="AutoShape 121">
          <a:extLst>
            <a:ext uri="{FF2B5EF4-FFF2-40B4-BE49-F238E27FC236}">
              <a16:creationId xmlns:a16="http://schemas.microsoft.com/office/drawing/2014/main" id="{15B258C9-179A-B320-6294-3D848DC61F67}"/>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97" name="AutoShape 123">
          <a:hlinkClick xmlns:r="http://schemas.openxmlformats.org/officeDocument/2006/relationships" r:id="rId1" tgtFrame="_blank"/>
          <a:extLst>
            <a:ext uri="{FF2B5EF4-FFF2-40B4-BE49-F238E27FC236}">
              <a16:creationId xmlns:a16="http://schemas.microsoft.com/office/drawing/2014/main" id="{DF3CF3D3-E8AC-5D3B-EA4A-D9F40626F8F0}"/>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98" name="AutoShape 133">
          <a:extLst>
            <a:ext uri="{FF2B5EF4-FFF2-40B4-BE49-F238E27FC236}">
              <a16:creationId xmlns:a16="http://schemas.microsoft.com/office/drawing/2014/main" id="{C8A91315-88CA-F914-6F07-6E6FCDD9D292}"/>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799" name="AutoShape 135">
          <a:hlinkClick xmlns:r="http://schemas.openxmlformats.org/officeDocument/2006/relationships" r:id="rId1" tgtFrame="_blank"/>
          <a:extLst>
            <a:ext uri="{FF2B5EF4-FFF2-40B4-BE49-F238E27FC236}">
              <a16:creationId xmlns:a16="http://schemas.microsoft.com/office/drawing/2014/main" id="{58F499BF-8B3C-93CD-AF0B-08D1CE65FAAE}"/>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800" name="AutoShape 4">
          <a:extLst>
            <a:ext uri="{FF2B5EF4-FFF2-40B4-BE49-F238E27FC236}">
              <a16:creationId xmlns:a16="http://schemas.microsoft.com/office/drawing/2014/main" id="{D5DF104F-C056-15B5-22E7-5A38E97CD2AA}"/>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0</xdr:rowOff>
    </xdr:from>
    <xdr:to>
      <xdr:col>6</xdr:col>
      <xdr:colOff>60960</xdr:colOff>
      <xdr:row>21</xdr:row>
      <xdr:rowOff>60960</xdr:rowOff>
    </xdr:to>
    <xdr:sp macro="" textlink="">
      <xdr:nvSpPr>
        <xdr:cNvPr id="1459801" name="AutoShape 55">
          <a:extLst>
            <a:ext uri="{FF2B5EF4-FFF2-40B4-BE49-F238E27FC236}">
              <a16:creationId xmlns:a16="http://schemas.microsoft.com/office/drawing/2014/main" id="{A367922E-7424-A7BE-35A9-35F652452513}"/>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0</xdr:rowOff>
    </xdr:from>
    <xdr:to>
      <xdr:col>6</xdr:col>
      <xdr:colOff>60960</xdr:colOff>
      <xdr:row>21</xdr:row>
      <xdr:rowOff>60960</xdr:rowOff>
    </xdr:to>
    <xdr:sp macro="" textlink="">
      <xdr:nvSpPr>
        <xdr:cNvPr id="1459802" name="AutoShape 57">
          <a:hlinkClick xmlns:r="http://schemas.openxmlformats.org/officeDocument/2006/relationships" r:id="rId1" tgtFrame="_blank"/>
          <a:extLst>
            <a:ext uri="{FF2B5EF4-FFF2-40B4-BE49-F238E27FC236}">
              <a16:creationId xmlns:a16="http://schemas.microsoft.com/office/drawing/2014/main" id="{3677548E-F8C6-F52F-98BF-1CF1C41C92D4}"/>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03" name="AutoShape 120">
          <a:hlinkClick xmlns:r="http://schemas.openxmlformats.org/officeDocument/2006/relationships" r:id="rId1" tgtFrame="_blank"/>
          <a:extLst>
            <a:ext uri="{FF2B5EF4-FFF2-40B4-BE49-F238E27FC236}">
              <a16:creationId xmlns:a16="http://schemas.microsoft.com/office/drawing/2014/main" id="{C294E820-AA23-3E7F-037F-E164E4CCF822}"/>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04" name="AutoShape 121">
          <a:extLst>
            <a:ext uri="{FF2B5EF4-FFF2-40B4-BE49-F238E27FC236}">
              <a16:creationId xmlns:a16="http://schemas.microsoft.com/office/drawing/2014/main" id="{D7D34880-E344-C087-0625-988BB6F0632B}"/>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05" name="AutoShape 123">
          <a:hlinkClick xmlns:r="http://schemas.openxmlformats.org/officeDocument/2006/relationships" r:id="rId1" tgtFrame="_blank"/>
          <a:extLst>
            <a:ext uri="{FF2B5EF4-FFF2-40B4-BE49-F238E27FC236}">
              <a16:creationId xmlns:a16="http://schemas.microsoft.com/office/drawing/2014/main" id="{EA5C1D2A-23F7-3AEF-375F-EE74FA1A0968}"/>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282</xdr:row>
      <xdr:rowOff>0</xdr:rowOff>
    </xdr:from>
    <xdr:to>
      <xdr:col>6</xdr:col>
      <xdr:colOff>60960</xdr:colOff>
      <xdr:row>282</xdr:row>
      <xdr:rowOff>60960</xdr:rowOff>
    </xdr:to>
    <xdr:sp macro="" textlink="">
      <xdr:nvSpPr>
        <xdr:cNvPr id="1459806" name="AutoShape 31">
          <a:extLst>
            <a:ext uri="{FF2B5EF4-FFF2-40B4-BE49-F238E27FC236}">
              <a16:creationId xmlns:a16="http://schemas.microsoft.com/office/drawing/2014/main" id="{B68B5F7B-FA71-D4AB-E7FB-AFA7215B1F81}"/>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205</xdr:row>
      <xdr:rowOff>0</xdr:rowOff>
    </xdr:from>
    <xdr:to>
      <xdr:col>6</xdr:col>
      <xdr:colOff>60960</xdr:colOff>
      <xdr:row>205</xdr:row>
      <xdr:rowOff>60960</xdr:rowOff>
    </xdr:to>
    <xdr:sp macro="" textlink="">
      <xdr:nvSpPr>
        <xdr:cNvPr id="1459807" name="AutoShape 33">
          <a:extLst>
            <a:ext uri="{FF2B5EF4-FFF2-40B4-BE49-F238E27FC236}">
              <a16:creationId xmlns:a16="http://schemas.microsoft.com/office/drawing/2014/main" id="{BC310611-1FDB-FEA0-25E9-6CB46F4F72CF}"/>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08" name="AutoShape 19">
          <a:extLst>
            <a:ext uri="{FF2B5EF4-FFF2-40B4-BE49-F238E27FC236}">
              <a16:creationId xmlns:a16="http://schemas.microsoft.com/office/drawing/2014/main" id="{B0EB7D51-AFB6-4F2E-76F4-6350E72A7359}"/>
            </a:ext>
          </a:extLst>
        </xdr:cNvPr>
        <xdr:cNvSpPr>
          <a:spLocks noChangeAspect="1" noChangeArrowheads="1"/>
        </xdr:cNvSpPr>
      </xdr:nvSpPr>
      <xdr:spPr bwMode="auto">
        <a:xfrm>
          <a:off x="417576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137</xdr:row>
      <xdr:rowOff>0</xdr:rowOff>
    </xdr:from>
    <xdr:to>
      <xdr:col>6</xdr:col>
      <xdr:colOff>60960</xdr:colOff>
      <xdr:row>137</xdr:row>
      <xdr:rowOff>60960</xdr:rowOff>
    </xdr:to>
    <xdr:sp macro="" textlink="">
      <xdr:nvSpPr>
        <xdr:cNvPr id="1459809" name="AutoShape 43">
          <a:extLst>
            <a:ext uri="{FF2B5EF4-FFF2-40B4-BE49-F238E27FC236}">
              <a16:creationId xmlns:a16="http://schemas.microsoft.com/office/drawing/2014/main" id="{2D57BC44-7A28-A92B-1AE5-C92447387604}"/>
            </a:ext>
          </a:extLst>
        </xdr:cNvPr>
        <xdr:cNvSpPr>
          <a:spLocks noChangeAspect="1" noChangeArrowheads="1"/>
        </xdr:cNvSpPr>
      </xdr:nvSpPr>
      <xdr:spPr bwMode="auto">
        <a:xfrm>
          <a:off x="4175760" y="59778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75</xdr:row>
      <xdr:rowOff>0</xdr:rowOff>
    </xdr:from>
    <xdr:to>
      <xdr:col>6</xdr:col>
      <xdr:colOff>60960</xdr:colOff>
      <xdr:row>75</xdr:row>
      <xdr:rowOff>60960</xdr:rowOff>
    </xdr:to>
    <xdr:sp macro="" textlink="">
      <xdr:nvSpPr>
        <xdr:cNvPr id="1459810" name="AutoShape 65">
          <a:extLst>
            <a:ext uri="{FF2B5EF4-FFF2-40B4-BE49-F238E27FC236}">
              <a16:creationId xmlns:a16="http://schemas.microsoft.com/office/drawing/2014/main" id="{6DD0B0BA-6542-60A0-7D39-E5073B17069B}"/>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59</xdr:row>
      <xdr:rowOff>0</xdr:rowOff>
    </xdr:from>
    <xdr:to>
      <xdr:col>5</xdr:col>
      <xdr:colOff>312420</xdr:colOff>
      <xdr:row>60</xdr:row>
      <xdr:rowOff>91441</xdr:rowOff>
    </xdr:to>
    <xdr:sp macro="" textlink="">
      <xdr:nvSpPr>
        <xdr:cNvPr id="1459811" name="AutoShape 70" descr="ITA">
          <a:extLst>
            <a:ext uri="{FF2B5EF4-FFF2-40B4-BE49-F238E27FC236}">
              <a16:creationId xmlns:a16="http://schemas.microsoft.com/office/drawing/2014/main" id="{DD492A2A-2F8C-9A14-AA53-0B0290ED1F78}"/>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132</xdr:row>
      <xdr:rowOff>0</xdr:rowOff>
    </xdr:from>
    <xdr:to>
      <xdr:col>6</xdr:col>
      <xdr:colOff>60960</xdr:colOff>
      <xdr:row>132</xdr:row>
      <xdr:rowOff>60960</xdr:rowOff>
    </xdr:to>
    <xdr:sp macro="" textlink="">
      <xdr:nvSpPr>
        <xdr:cNvPr id="1459812" name="AutoShape 75">
          <a:extLst>
            <a:ext uri="{FF2B5EF4-FFF2-40B4-BE49-F238E27FC236}">
              <a16:creationId xmlns:a16="http://schemas.microsoft.com/office/drawing/2014/main" id="{211F9791-7A57-25E9-11D2-78C6B7E558BA}"/>
            </a:ext>
          </a:extLst>
        </xdr:cNvPr>
        <xdr:cNvSpPr>
          <a:spLocks noChangeAspect="1" noChangeArrowheads="1"/>
        </xdr:cNvSpPr>
      </xdr:nvSpPr>
      <xdr:spPr bwMode="auto">
        <a:xfrm>
          <a:off x="417576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60960</xdr:colOff>
      <xdr:row>299</xdr:row>
      <xdr:rowOff>60960</xdr:rowOff>
    </xdr:to>
    <xdr:sp macro="" textlink="">
      <xdr:nvSpPr>
        <xdr:cNvPr id="1459813" name="AutoShape 9">
          <a:extLst>
            <a:ext uri="{FF2B5EF4-FFF2-40B4-BE49-F238E27FC236}">
              <a16:creationId xmlns:a16="http://schemas.microsoft.com/office/drawing/2014/main" id="{9BD7F7BF-4C6C-3CC2-59BC-E64B84654C53}"/>
            </a:ext>
          </a:extLst>
        </xdr:cNvPr>
        <xdr:cNvSpPr>
          <a:spLocks noChangeAspect="1" noChangeArrowheads="1"/>
        </xdr:cNvSpPr>
      </xdr:nvSpPr>
      <xdr:spPr bwMode="auto">
        <a:xfrm>
          <a:off x="3764280" y="5216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299</xdr:row>
      <xdr:rowOff>0</xdr:rowOff>
    </xdr:from>
    <xdr:to>
      <xdr:col>5</xdr:col>
      <xdr:colOff>312420</xdr:colOff>
      <xdr:row>300</xdr:row>
      <xdr:rowOff>76203</xdr:rowOff>
    </xdr:to>
    <xdr:sp macro="" textlink="">
      <xdr:nvSpPr>
        <xdr:cNvPr id="1459814" name="AutoShape 102" descr="ITA">
          <a:extLst>
            <a:ext uri="{FF2B5EF4-FFF2-40B4-BE49-F238E27FC236}">
              <a16:creationId xmlns:a16="http://schemas.microsoft.com/office/drawing/2014/main" id="{83CC0581-5BB0-48BB-4D29-3248CFFE3DDD}"/>
            </a:ext>
          </a:extLst>
        </xdr:cNvPr>
        <xdr:cNvSpPr>
          <a:spLocks noChangeAspect="1" noChangeArrowheads="1"/>
        </xdr:cNvSpPr>
      </xdr:nvSpPr>
      <xdr:spPr bwMode="auto">
        <a:xfrm>
          <a:off x="3764280" y="552526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81</xdr:row>
      <xdr:rowOff>0</xdr:rowOff>
    </xdr:from>
    <xdr:to>
      <xdr:col>5</xdr:col>
      <xdr:colOff>312420</xdr:colOff>
      <xdr:row>82</xdr:row>
      <xdr:rowOff>76204</xdr:rowOff>
    </xdr:to>
    <xdr:sp macro="" textlink="">
      <xdr:nvSpPr>
        <xdr:cNvPr id="1459815" name="AutoShape 128" descr="ITA">
          <a:extLst>
            <a:ext uri="{FF2B5EF4-FFF2-40B4-BE49-F238E27FC236}">
              <a16:creationId xmlns:a16="http://schemas.microsoft.com/office/drawing/2014/main" id="{B480EAF1-36C9-B6DF-6C9E-4E0205F86AFA}"/>
            </a:ext>
          </a:extLst>
        </xdr:cNvPr>
        <xdr:cNvSpPr>
          <a:spLocks noChangeAspect="1" noChangeArrowheads="1"/>
        </xdr:cNvSpPr>
      </xdr:nvSpPr>
      <xdr:spPr bwMode="auto">
        <a:xfrm>
          <a:off x="3764280" y="114300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816" name="AutoShape 108" descr="ITA">
          <a:extLst>
            <a:ext uri="{FF2B5EF4-FFF2-40B4-BE49-F238E27FC236}">
              <a16:creationId xmlns:a16="http://schemas.microsoft.com/office/drawing/2014/main" id="{68E91CEA-574C-C746-0BAE-F567AAE8174B}"/>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817" name="AutoShape 114" descr="ITA">
          <a:extLst>
            <a:ext uri="{FF2B5EF4-FFF2-40B4-BE49-F238E27FC236}">
              <a16:creationId xmlns:a16="http://schemas.microsoft.com/office/drawing/2014/main" id="{C4A73B45-2ACA-234B-FA49-6BEAB25C549B}"/>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818" name="AutoShape 116" descr="ITA">
          <a:extLst>
            <a:ext uri="{FF2B5EF4-FFF2-40B4-BE49-F238E27FC236}">
              <a16:creationId xmlns:a16="http://schemas.microsoft.com/office/drawing/2014/main" id="{3947BD25-E10F-5CBB-29B6-605C0E116804}"/>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320040</xdr:colOff>
      <xdr:row>300</xdr:row>
      <xdr:rowOff>76204</xdr:rowOff>
    </xdr:to>
    <xdr:sp macro="" textlink="">
      <xdr:nvSpPr>
        <xdr:cNvPr id="1459819" name="AutoShape 118" descr="ITA">
          <a:extLst>
            <a:ext uri="{FF2B5EF4-FFF2-40B4-BE49-F238E27FC236}">
              <a16:creationId xmlns:a16="http://schemas.microsoft.com/office/drawing/2014/main" id="{ECB484F3-7BCC-C081-3C22-9DB9732039F6}"/>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143</xdr:row>
      <xdr:rowOff>0</xdr:rowOff>
    </xdr:from>
    <xdr:to>
      <xdr:col>6</xdr:col>
      <xdr:colOff>320040</xdr:colOff>
      <xdr:row>144</xdr:row>
      <xdr:rowOff>76203</xdr:rowOff>
    </xdr:to>
    <xdr:sp macro="" textlink="">
      <xdr:nvSpPr>
        <xdr:cNvPr id="1459820" name="AutoShape 120" descr="ITA">
          <a:extLst>
            <a:ext uri="{FF2B5EF4-FFF2-40B4-BE49-F238E27FC236}">
              <a16:creationId xmlns:a16="http://schemas.microsoft.com/office/drawing/2014/main" id="{838DDC08-5BA7-1078-0792-EC87E25D9866}"/>
            </a:ext>
          </a:extLst>
        </xdr:cNvPr>
        <xdr:cNvSpPr>
          <a:spLocks noChangeAspect="1" noChangeArrowheads="1"/>
        </xdr:cNvSpPr>
      </xdr:nvSpPr>
      <xdr:spPr bwMode="auto">
        <a:xfrm>
          <a:off x="417576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821" name="AutoShape 31">
          <a:extLst>
            <a:ext uri="{FF2B5EF4-FFF2-40B4-BE49-F238E27FC236}">
              <a16:creationId xmlns:a16="http://schemas.microsoft.com/office/drawing/2014/main" id="{2866BDA6-B43C-597F-46E6-3F1334B2373C}"/>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822" name="AutoShape 33">
          <a:hlinkClick xmlns:r="http://schemas.openxmlformats.org/officeDocument/2006/relationships" r:id="rId1" tgtFrame="_blank"/>
          <a:extLst>
            <a:ext uri="{FF2B5EF4-FFF2-40B4-BE49-F238E27FC236}">
              <a16:creationId xmlns:a16="http://schemas.microsoft.com/office/drawing/2014/main" id="{32B1FEEE-A8D3-662B-590C-C3E8A642E44A}"/>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823" name="AutoShape 34">
          <a:extLst>
            <a:ext uri="{FF2B5EF4-FFF2-40B4-BE49-F238E27FC236}">
              <a16:creationId xmlns:a16="http://schemas.microsoft.com/office/drawing/2014/main" id="{B3FE22D1-E38B-3E37-263D-26686E659BDE}"/>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222</xdr:row>
      <xdr:rowOff>0</xdr:rowOff>
    </xdr:from>
    <xdr:to>
      <xdr:col>6</xdr:col>
      <xdr:colOff>60960</xdr:colOff>
      <xdr:row>222</xdr:row>
      <xdr:rowOff>60960</xdr:rowOff>
    </xdr:to>
    <xdr:sp macro="" textlink="">
      <xdr:nvSpPr>
        <xdr:cNvPr id="1459824" name="AutoShape 36">
          <a:hlinkClick xmlns:r="http://schemas.openxmlformats.org/officeDocument/2006/relationships" r:id="rId1" tgtFrame="_blank"/>
          <a:extLst>
            <a:ext uri="{FF2B5EF4-FFF2-40B4-BE49-F238E27FC236}">
              <a16:creationId xmlns:a16="http://schemas.microsoft.com/office/drawing/2014/main" id="{CAE5C515-A22F-F551-5175-221D2524C186}"/>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825" name="AutoShape 80" descr="ITA">
          <a:extLst>
            <a:ext uri="{FF2B5EF4-FFF2-40B4-BE49-F238E27FC236}">
              <a16:creationId xmlns:a16="http://schemas.microsoft.com/office/drawing/2014/main" id="{3C8D4D3A-80B7-C302-EE77-3CC54DFC4B71}"/>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268</xdr:row>
      <xdr:rowOff>0</xdr:rowOff>
    </xdr:from>
    <xdr:to>
      <xdr:col>6</xdr:col>
      <xdr:colOff>312420</xdr:colOff>
      <xdr:row>269</xdr:row>
      <xdr:rowOff>60960</xdr:rowOff>
    </xdr:to>
    <xdr:sp macro="" textlink="">
      <xdr:nvSpPr>
        <xdr:cNvPr id="1459826" name="AutoShape 92" descr="ITA">
          <a:extLst>
            <a:ext uri="{FF2B5EF4-FFF2-40B4-BE49-F238E27FC236}">
              <a16:creationId xmlns:a16="http://schemas.microsoft.com/office/drawing/2014/main" id="{ECC793C6-4283-D602-F236-1EB3726A2F60}"/>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27" name="AutoShape 94">
          <a:extLst>
            <a:ext uri="{FF2B5EF4-FFF2-40B4-BE49-F238E27FC236}">
              <a16:creationId xmlns:a16="http://schemas.microsoft.com/office/drawing/2014/main" id="{3799B7DD-2D16-A0A5-B6B0-3B27E5586CD0}"/>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828" name="AutoShape 95" descr="ITA">
          <a:extLst>
            <a:ext uri="{FF2B5EF4-FFF2-40B4-BE49-F238E27FC236}">
              <a16:creationId xmlns:a16="http://schemas.microsoft.com/office/drawing/2014/main" id="{20EC4433-45A5-203E-802B-3942F1148DD4}"/>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29" name="AutoShape 96">
          <a:hlinkClick xmlns:r="http://schemas.openxmlformats.org/officeDocument/2006/relationships" r:id="rId1" tgtFrame="_blank"/>
          <a:extLst>
            <a:ext uri="{FF2B5EF4-FFF2-40B4-BE49-F238E27FC236}">
              <a16:creationId xmlns:a16="http://schemas.microsoft.com/office/drawing/2014/main" id="{24751147-C808-DC1B-AB80-681B7ED0457C}"/>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30" name="AutoShape 97">
          <a:extLst>
            <a:ext uri="{FF2B5EF4-FFF2-40B4-BE49-F238E27FC236}">
              <a16:creationId xmlns:a16="http://schemas.microsoft.com/office/drawing/2014/main" id="{4256D8BB-4562-5882-4C0C-1C8DD6985D3A}"/>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60960</xdr:colOff>
      <xdr:row>299</xdr:row>
      <xdr:rowOff>60960</xdr:rowOff>
    </xdr:to>
    <xdr:sp macro="" textlink="">
      <xdr:nvSpPr>
        <xdr:cNvPr id="1459831" name="AutoShape 99">
          <a:hlinkClick xmlns:r="http://schemas.openxmlformats.org/officeDocument/2006/relationships" r:id="rId1" tgtFrame="_blank"/>
          <a:extLst>
            <a:ext uri="{FF2B5EF4-FFF2-40B4-BE49-F238E27FC236}">
              <a16:creationId xmlns:a16="http://schemas.microsoft.com/office/drawing/2014/main" id="{40F1D630-6B33-CA12-9C78-6C0A50380F9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60963</xdr:rowOff>
    </xdr:to>
    <xdr:sp macro="" textlink="">
      <xdr:nvSpPr>
        <xdr:cNvPr id="1459832" name="AutoShape 95" descr="ITA">
          <a:extLst>
            <a:ext uri="{FF2B5EF4-FFF2-40B4-BE49-F238E27FC236}">
              <a16:creationId xmlns:a16="http://schemas.microsoft.com/office/drawing/2014/main" id="{57D705CF-9908-824F-F43D-83320308C823}"/>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833" name="AutoShape 101" descr="ITA">
          <a:extLst>
            <a:ext uri="{FF2B5EF4-FFF2-40B4-BE49-F238E27FC236}">
              <a16:creationId xmlns:a16="http://schemas.microsoft.com/office/drawing/2014/main" id="{EC027CEE-A990-31EC-1D0D-0529F86B8E81}"/>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299</xdr:row>
      <xdr:rowOff>0</xdr:rowOff>
    </xdr:from>
    <xdr:to>
      <xdr:col>6</xdr:col>
      <xdr:colOff>312420</xdr:colOff>
      <xdr:row>300</xdr:row>
      <xdr:rowOff>60962</xdr:rowOff>
    </xdr:to>
    <xdr:sp macro="" textlink="">
      <xdr:nvSpPr>
        <xdr:cNvPr id="1459834" name="AutoShape 104" descr="ITA">
          <a:extLst>
            <a:ext uri="{FF2B5EF4-FFF2-40B4-BE49-F238E27FC236}">
              <a16:creationId xmlns:a16="http://schemas.microsoft.com/office/drawing/2014/main" id="{EC8FE236-E7E4-653C-8682-A9371E16C818}"/>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86</xdr:row>
      <xdr:rowOff>0</xdr:rowOff>
    </xdr:from>
    <xdr:to>
      <xdr:col>6</xdr:col>
      <xdr:colOff>312420</xdr:colOff>
      <xdr:row>87</xdr:row>
      <xdr:rowOff>60963</xdr:rowOff>
    </xdr:to>
    <xdr:sp macro="" textlink="">
      <xdr:nvSpPr>
        <xdr:cNvPr id="1459835" name="AutoShape 131" descr="ITA">
          <a:extLst>
            <a:ext uri="{FF2B5EF4-FFF2-40B4-BE49-F238E27FC236}">
              <a16:creationId xmlns:a16="http://schemas.microsoft.com/office/drawing/2014/main" id="{621E4844-E98E-4EDB-EA26-E9E6003B8C14}"/>
            </a:ext>
          </a:extLst>
        </xdr:cNvPr>
        <xdr:cNvSpPr>
          <a:spLocks noChangeAspect="1" noChangeArrowheads="1"/>
        </xdr:cNvSpPr>
      </xdr:nvSpPr>
      <xdr:spPr bwMode="auto">
        <a:xfrm>
          <a:off x="4175760" y="336499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72</xdr:row>
      <xdr:rowOff>0</xdr:rowOff>
    </xdr:from>
    <xdr:to>
      <xdr:col>3</xdr:col>
      <xdr:colOff>60960</xdr:colOff>
      <xdr:row>72</xdr:row>
      <xdr:rowOff>60960</xdr:rowOff>
    </xdr:to>
    <xdr:sp macro="" textlink="">
      <xdr:nvSpPr>
        <xdr:cNvPr id="1459837" name="AutoShape 3">
          <a:hlinkClick xmlns:r="http://schemas.openxmlformats.org/officeDocument/2006/relationships" r:id="rId1" tgtFrame="_blank"/>
          <a:extLst>
            <a:ext uri="{FF2B5EF4-FFF2-40B4-BE49-F238E27FC236}">
              <a16:creationId xmlns:a16="http://schemas.microsoft.com/office/drawing/2014/main" id="{573DF101-9171-5487-7623-185833D34997}"/>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838" name="AutoShape 6">
          <a:hlinkClick xmlns:r="http://schemas.openxmlformats.org/officeDocument/2006/relationships" r:id="rId1" tgtFrame="_blank"/>
          <a:extLst>
            <a:ext uri="{FF2B5EF4-FFF2-40B4-BE49-F238E27FC236}">
              <a16:creationId xmlns:a16="http://schemas.microsoft.com/office/drawing/2014/main" id="{A5B3F2A7-D53C-6C56-5BF5-869C10BD675C}"/>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39" name="AutoShape 25">
          <a:extLst>
            <a:ext uri="{FF2B5EF4-FFF2-40B4-BE49-F238E27FC236}">
              <a16:creationId xmlns:a16="http://schemas.microsoft.com/office/drawing/2014/main" id="{04ECEB05-E7DB-5E0D-51F5-6581996572B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40" name="AutoShape 27">
          <a:hlinkClick xmlns:r="http://schemas.openxmlformats.org/officeDocument/2006/relationships" r:id="rId1" tgtFrame="_blank"/>
          <a:extLst>
            <a:ext uri="{FF2B5EF4-FFF2-40B4-BE49-F238E27FC236}">
              <a16:creationId xmlns:a16="http://schemas.microsoft.com/office/drawing/2014/main" id="{B1380598-6878-F984-9033-B38492912CA6}"/>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41" name="AutoShape 28">
          <a:extLst>
            <a:ext uri="{FF2B5EF4-FFF2-40B4-BE49-F238E27FC236}">
              <a16:creationId xmlns:a16="http://schemas.microsoft.com/office/drawing/2014/main" id="{ED004104-32F4-5DDF-74A2-EF6EFAA6D072}"/>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42" name="AutoShape 30">
          <a:hlinkClick xmlns:r="http://schemas.openxmlformats.org/officeDocument/2006/relationships" r:id="rId1" tgtFrame="_blank"/>
          <a:extLst>
            <a:ext uri="{FF2B5EF4-FFF2-40B4-BE49-F238E27FC236}">
              <a16:creationId xmlns:a16="http://schemas.microsoft.com/office/drawing/2014/main" id="{FB77211E-4929-0D6C-12FA-94D47D1145CF}"/>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9843" name="AutoShape 52">
          <a:extLst>
            <a:ext uri="{FF2B5EF4-FFF2-40B4-BE49-F238E27FC236}">
              <a16:creationId xmlns:a16="http://schemas.microsoft.com/office/drawing/2014/main" id="{D873F2CF-DAFD-5F42-08C1-34E265CF4C1D}"/>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107</xdr:row>
      <xdr:rowOff>0</xdr:rowOff>
    </xdr:from>
    <xdr:to>
      <xdr:col>3</xdr:col>
      <xdr:colOff>60960</xdr:colOff>
      <xdr:row>107</xdr:row>
      <xdr:rowOff>60960</xdr:rowOff>
    </xdr:to>
    <xdr:sp macro="" textlink="">
      <xdr:nvSpPr>
        <xdr:cNvPr id="1459844" name="AutoShape 54">
          <a:hlinkClick xmlns:r="http://schemas.openxmlformats.org/officeDocument/2006/relationships" r:id="rId1" tgtFrame="_blank"/>
          <a:extLst>
            <a:ext uri="{FF2B5EF4-FFF2-40B4-BE49-F238E27FC236}">
              <a16:creationId xmlns:a16="http://schemas.microsoft.com/office/drawing/2014/main" id="{9689D32A-90D9-FAA1-B282-883DB2B303BA}"/>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845" name="AutoShape 55">
          <a:extLst>
            <a:ext uri="{FF2B5EF4-FFF2-40B4-BE49-F238E27FC236}">
              <a16:creationId xmlns:a16="http://schemas.microsoft.com/office/drawing/2014/main" id="{58C7562D-9E4D-28D0-A404-3179522DA931}"/>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846" name="AutoShape 57">
          <a:hlinkClick xmlns:r="http://schemas.openxmlformats.org/officeDocument/2006/relationships" r:id="rId1" tgtFrame="_blank"/>
          <a:extLst>
            <a:ext uri="{FF2B5EF4-FFF2-40B4-BE49-F238E27FC236}">
              <a16:creationId xmlns:a16="http://schemas.microsoft.com/office/drawing/2014/main" id="{43368DB3-2F1D-C5E8-00CB-942016835698}"/>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847" name="AutoShape 120">
          <a:hlinkClick xmlns:r="http://schemas.openxmlformats.org/officeDocument/2006/relationships" r:id="rId1" tgtFrame="_blank"/>
          <a:extLst>
            <a:ext uri="{FF2B5EF4-FFF2-40B4-BE49-F238E27FC236}">
              <a16:creationId xmlns:a16="http://schemas.microsoft.com/office/drawing/2014/main" id="{8DA21D95-957D-F209-E035-608C0E62DA5B}"/>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848" name="AutoShape 121">
          <a:extLst>
            <a:ext uri="{FF2B5EF4-FFF2-40B4-BE49-F238E27FC236}">
              <a16:creationId xmlns:a16="http://schemas.microsoft.com/office/drawing/2014/main" id="{7DD39CF5-0099-08B9-D9B1-F24498A5B2B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849" name="AutoShape 123">
          <a:hlinkClick xmlns:r="http://schemas.openxmlformats.org/officeDocument/2006/relationships" r:id="rId1" tgtFrame="_blank"/>
          <a:extLst>
            <a:ext uri="{FF2B5EF4-FFF2-40B4-BE49-F238E27FC236}">
              <a16:creationId xmlns:a16="http://schemas.microsoft.com/office/drawing/2014/main" id="{D425AD95-A636-3925-680B-FEB23E6847FC}"/>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50" name="AutoShape 133">
          <a:extLst>
            <a:ext uri="{FF2B5EF4-FFF2-40B4-BE49-F238E27FC236}">
              <a16:creationId xmlns:a16="http://schemas.microsoft.com/office/drawing/2014/main" id="{516B986F-BE03-74B1-EC79-C85C5853E4AB}"/>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51" name="AutoShape 135">
          <a:hlinkClick xmlns:r="http://schemas.openxmlformats.org/officeDocument/2006/relationships" r:id="rId1" tgtFrame="_blank"/>
          <a:extLst>
            <a:ext uri="{FF2B5EF4-FFF2-40B4-BE49-F238E27FC236}">
              <a16:creationId xmlns:a16="http://schemas.microsoft.com/office/drawing/2014/main" id="{0826A7DD-7BFF-5E9E-E85B-6D0737B42124}"/>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9852" name="AutoShape 55">
          <a:extLst>
            <a:ext uri="{FF2B5EF4-FFF2-40B4-BE49-F238E27FC236}">
              <a16:creationId xmlns:a16="http://schemas.microsoft.com/office/drawing/2014/main" id="{D86F0303-D341-583A-A215-854CE540B6FD}"/>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9853" name="AutoShape 57">
          <a:hlinkClick xmlns:r="http://schemas.openxmlformats.org/officeDocument/2006/relationships" r:id="rId1" tgtFrame="_blank"/>
          <a:extLst>
            <a:ext uri="{FF2B5EF4-FFF2-40B4-BE49-F238E27FC236}">
              <a16:creationId xmlns:a16="http://schemas.microsoft.com/office/drawing/2014/main" id="{46D0303F-3F96-6CBC-21EE-21EC06C0801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854" name="AutoShape 120">
          <a:hlinkClick xmlns:r="http://schemas.openxmlformats.org/officeDocument/2006/relationships" r:id="rId1" tgtFrame="_blank"/>
          <a:extLst>
            <a:ext uri="{FF2B5EF4-FFF2-40B4-BE49-F238E27FC236}">
              <a16:creationId xmlns:a16="http://schemas.microsoft.com/office/drawing/2014/main" id="{B9E1097C-6050-C137-BC82-717FFC41F476}"/>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855" name="AutoShape 121">
          <a:extLst>
            <a:ext uri="{FF2B5EF4-FFF2-40B4-BE49-F238E27FC236}">
              <a16:creationId xmlns:a16="http://schemas.microsoft.com/office/drawing/2014/main" id="{C51AA1CA-A9D8-4B65-A00E-A0F52DF987CC}"/>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856" name="AutoShape 123">
          <a:hlinkClick xmlns:r="http://schemas.openxmlformats.org/officeDocument/2006/relationships" r:id="rId1" tgtFrame="_blank"/>
          <a:extLst>
            <a:ext uri="{FF2B5EF4-FFF2-40B4-BE49-F238E27FC236}">
              <a16:creationId xmlns:a16="http://schemas.microsoft.com/office/drawing/2014/main" id="{2F917983-AE87-FF2C-635D-8F6967FD68B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857" name="AutoShape 31">
          <a:extLst>
            <a:ext uri="{FF2B5EF4-FFF2-40B4-BE49-F238E27FC236}">
              <a16:creationId xmlns:a16="http://schemas.microsoft.com/office/drawing/2014/main" id="{0EC0D7A5-DC2E-BABB-27AB-09C5B3FE00AF}"/>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9858" name="AutoShape 33">
          <a:extLst>
            <a:ext uri="{FF2B5EF4-FFF2-40B4-BE49-F238E27FC236}">
              <a16:creationId xmlns:a16="http://schemas.microsoft.com/office/drawing/2014/main" id="{4B46199F-BF95-C6DF-B44F-108E8D6424DD}"/>
            </a:ext>
          </a:extLst>
        </xdr:cNvPr>
        <xdr:cNvSpPr>
          <a:spLocks noChangeAspect="1" noChangeArrowheads="1"/>
        </xdr:cNvSpPr>
      </xdr:nvSpPr>
      <xdr:spPr bwMode="auto">
        <a:xfrm>
          <a:off x="65532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859" name="AutoShape 19">
          <a:extLst>
            <a:ext uri="{FF2B5EF4-FFF2-40B4-BE49-F238E27FC236}">
              <a16:creationId xmlns:a16="http://schemas.microsoft.com/office/drawing/2014/main" id="{DFD59107-E35B-D0E0-3D1B-0BFC8248D574}"/>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60" name="AutoShape 43">
          <a:extLst>
            <a:ext uri="{FF2B5EF4-FFF2-40B4-BE49-F238E27FC236}">
              <a16:creationId xmlns:a16="http://schemas.microsoft.com/office/drawing/2014/main" id="{75A48270-2A22-FCF4-72ED-A1CD1944A022}"/>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861" name="AutoShape 65">
          <a:extLst>
            <a:ext uri="{FF2B5EF4-FFF2-40B4-BE49-F238E27FC236}">
              <a16:creationId xmlns:a16="http://schemas.microsoft.com/office/drawing/2014/main" id="{92C6FFF0-BDE0-83A4-EEEB-0885A2708662}"/>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9862" name="AutoShape 75">
          <a:extLst>
            <a:ext uri="{FF2B5EF4-FFF2-40B4-BE49-F238E27FC236}">
              <a16:creationId xmlns:a16="http://schemas.microsoft.com/office/drawing/2014/main" id="{111A68A2-0DE1-43F1-5841-6C6278736A98}"/>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59863" name="AutoShape 110" descr="ITA">
          <a:extLst>
            <a:ext uri="{FF2B5EF4-FFF2-40B4-BE49-F238E27FC236}">
              <a16:creationId xmlns:a16="http://schemas.microsoft.com/office/drawing/2014/main" id="{D2049AE4-65FE-3A3F-2FD0-5808D0CF2465}"/>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864" name="AutoShape 108" descr="ITA">
          <a:extLst>
            <a:ext uri="{FF2B5EF4-FFF2-40B4-BE49-F238E27FC236}">
              <a16:creationId xmlns:a16="http://schemas.microsoft.com/office/drawing/2014/main" id="{7FD9B340-252D-1C34-F94A-FFF4FAB5070F}"/>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59865" name="AutoShape 110" descr="ITA">
          <a:extLst>
            <a:ext uri="{FF2B5EF4-FFF2-40B4-BE49-F238E27FC236}">
              <a16:creationId xmlns:a16="http://schemas.microsoft.com/office/drawing/2014/main" id="{92BCA2BA-1E17-1B14-9AB9-B61A87F74369}"/>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866" name="AutoShape 114" descr="ITA">
          <a:extLst>
            <a:ext uri="{FF2B5EF4-FFF2-40B4-BE49-F238E27FC236}">
              <a16:creationId xmlns:a16="http://schemas.microsoft.com/office/drawing/2014/main" id="{50FDD8B8-6499-6200-D7EB-F4F0E4C5D66F}"/>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160</xdr:row>
      <xdr:rowOff>0</xdr:rowOff>
    </xdr:from>
    <xdr:to>
      <xdr:col>3</xdr:col>
      <xdr:colOff>320040</xdr:colOff>
      <xdr:row>161</xdr:row>
      <xdr:rowOff>91438</xdr:rowOff>
    </xdr:to>
    <xdr:sp macro="" textlink="">
      <xdr:nvSpPr>
        <xdr:cNvPr id="1459867" name="AutoShape 116" descr="ITA">
          <a:extLst>
            <a:ext uri="{FF2B5EF4-FFF2-40B4-BE49-F238E27FC236}">
              <a16:creationId xmlns:a16="http://schemas.microsoft.com/office/drawing/2014/main" id="{ED841655-BD67-CD2A-172C-63CEF473AE6D}"/>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160</xdr:row>
      <xdr:rowOff>0</xdr:rowOff>
    </xdr:from>
    <xdr:to>
      <xdr:col>3</xdr:col>
      <xdr:colOff>320040</xdr:colOff>
      <xdr:row>161</xdr:row>
      <xdr:rowOff>91438</xdr:rowOff>
    </xdr:to>
    <xdr:sp macro="" textlink="">
      <xdr:nvSpPr>
        <xdr:cNvPr id="1459868" name="AutoShape 118" descr="ITA">
          <a:extLst>
            <a:ext uri="{FF2B5EF4-FFF2-40B4-BE49-F238E27FC236}">
              <a16:creationId xmlns:a16="http://schemas.microsoft.com/office/drawing/2014/main" id="{61F20261-109B-8AD5-7292-98E17AE30982}"/>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76204</xdr:rowOff>
    </xdr:to>
    <xdr:sp macro="" textlink="">
      <xdr:nvSpPr>
        <xdr:cNvPr id="1459869" name="AutoShape 120" descr="ITA">
          <a:extLst>
            <a:ext uri="{FF2B5EF4-FFF2-40B4-BE49-F238E27FC236}">
              <a16:creationId xmlns:a16="http://schemas.microsoft.com/office/drawing/2014/main" id="{906F29AB-E85F-87DF-DECF-419483B02FF0}"/>
            </a:ext>
          </a:extLst>
        </xdr:cNvPr>
        <xdr:cNvSpPr>
          <a:spLocks noChangeAspect="1" noChangeArrowheads="1"/>
        </xdr:cNvSpPr>
      </xdr:nvSpPr>
      <xdr:spPr bwMode="auto">
        <a:xfrm>
          <a:off x="655320" y="414680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870" name="AutoShape 31">
          <a:extLst>
            <a:ext uri="{FF2B5EF4-FFF2-40B4-BE49-F238E27FC236}">
              <a16:creationId xmlns:a16="http://schemas.microsoft.com/office/drawing/2014/main" id="{34A2781F-379E-E4CB-D9F0-18C36FAD7B42}"/>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871" name="AutoShape 33">
          <a:hlinkClick xmlns:r="http://schemas.openxmlformats.org/officeDocument/2006/relationships" r:id="rId1" tgtFrame="_blank"/>
          <a:extLst>
            <a:ext uri="{FF2B5EF4-FFF2-40B4-BE49-F238E27FC236}">
              <a16:creationId xmlns:a16="http://schemas.microsoft.com/office/drawing/2014/main" id="{2523A8E6-84E3-AA54-E569-BA11C8D15A7F}"/>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872" name="AutoShape 34">
          <a:extLst>
            <a:ext uri="{FF2B5EF4-FFF2-40B4-BE49-F238E27FC236}">
              <a16:creationId xmlns:a16="http://schemas.microsoft.com/office/drawing/2014/main" id="{B1EBF3F2-033A-6AE2-A187-4600593E79F1}"/>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31</xdr:row>
      <xdr:rowOff>0</xdr:rowOff>
    </xdr:from>
    <xdr:to>
      <xdr:col>3</xdr:col>
      <xdr:colOff>60960</xdr:colOff>
      <xdr:row>31</xdr:row>
      <xdr:rowOff>60960</xdr:rowOff>
    </xdr:to>
    <xdr:sp macro="" textlink="">
      <xdr:nvSpPr>
        <xdr:cNvPr id="1459873" name="AutoShape 36">
          <a:hlinkClick xmlns:r="http://schemas.openxmlformats.org/officeDocument/2006/relationships" r:id="rId1" tgtFrame="_blank"/>
          <a:extLst>
            <a:ext uri="{FF2B5EF4-FFF2-40B4-BE49-F238E27FC236}">
              <a16:creationId xmlns:a16="http://schemas.microsoft.com/office/drawing/2014/main" id="{986B6C6F-0EEE-7850-CBF6-8D2D65AEDD19}"/>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874" name="AutoShape 80" descr="ITA">
          <a:extLst>
            <a:ext uri="{FF2B5EF4-FFF2-40B4-BE49-F238E27FC236}">
              <a16:creationId xmlns:a16="http://schemas.microsoft.com/office/drawing/2014/main" id="{2C2DA6FB-9378-7849-D695-04FF4F47ED14}"/>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875" name="AutoShape 92" descr="ITA">
          <a:extLst>
            <a:ext uri="{FF2B5EF4-FFF2-40B4-BE49-F238E27FC236}">
              <a16:creationId xmlns:a16="http://schemas.microsoft.com/office/drawing/2014/main" id="{E517DA18-EDBD-0FFA-EB37-A5043DC5B9D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876" name="AutoShape 94">
          <a:extLst>
            <a:ext uri="{FF2B5EF4-FFF2-40B4-BE49-F238E27FC236}">
              <a16:creationId xmlns:a16="http://schemas.microsoft.com/office/drawing/2014/main" id="{0D4BEE64-5421-ECFD-3E71-2F124D1F50E3}"/>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76203</xdr:rowOff>
    </xdr:to>
    <xdr:sp macro="" textlink="">
      <xdr:nvSpPr>
        <xdr:cNvPr id="1459877" name="AutoShape 95" descr="ITA">
          <a:extLst>
            <a:ext uri="{FF2B5EF4-FFF2-40B4-BE49-F238E27FC236}">
              <a16:creationId xmlns:a16="http://schemas.microsoft.com/office/drawing/2014/main" id="{4049B0D8-31D5-F91F-91CC-18852D407D44}"/>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878" name="AutoShape 96">
          <a:hlinkClick xmlns:r="http://schemas.openxmlformats.org/officeDocument/2006/relationships" r:id="rId1" tgtFrame="_blank"/>
          <a:extLst>
            <a:ext uri="{FF2B5EF4-FFF2-40B4-BE49-F238E27FC236}">
              <a16:creationId xmlns:a16="http://schemas.microsoft.com/office/drawing/2014/main" id="{401DAD4A-CF94-1F44-F892-C1DADCD49AE2}"/>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879" name="AutoShape 97">
          <a:extLst>
            <a:ext uri="{FF2B5EF4-FFF2-40B4-BE49-F238E27FC236}">
              <a16:creationId xmlns:a16="http://schemas.microsoft.com/office/drawing/2014/main" id="{E21ADE61-A059-BBAD-E5D8-C27F5643C1ED}"/>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880" name="AutoShape 99">
          <a:hlinkClick xmlns:r="http://schemas.openxmlformats.org/officeDocument/2006/relationships" r:id="rId1" tgtFrame="_blank"/>
          <a:extLst>
            <a:ext uri="{FF2B5EF4-FFF2-40B4-BE49-F238E27FC236}">
              <a16:creationId xmlns:a16="http://schemas.microsoft.com/office/drawing/2014/main" id="{322BE125-A060-15A2-C4E1-8CA4D4BEA18C}"/>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76203</xdr:rowOff>
    </xdr:to>
    <xdr:sp macro="" textlink="">
      <xdr:nvSpPr>
        <xdr:cNvPr id="1459881" name="AutoShape 95" descr="ITA">
          <a:extLst>
            <a:ext uri="{FF2B5EF4-FFF2-40B4-BE49-F238E27FC236}">
              <a16:creationId xmlns:a16="http://schemas.microsoft.com/office/drawing/2014/main" id="{DF2E45BE-ABB6-3B2F-F6E7-1D6C1DA26FD3}"/>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882" name="AutoShape 101" descr="ITA">
          <a:extLst>
            <a:ext uri="{FF2B5EF4-FFF2-40B4-BE49-F238E27FC236}">
              <a16:creationId xmlns:a16="http://schemas.microsoft.com/office/drawing/2014/main" id="{D447DF1D-5B6E-1712-A342-B8468D478616}"/>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883" name="AutoShape 104" descr="ITA">
          <a:extLst>
            <a:ext uri="{FF2B5EF4-FFF2-40B4-BE49-F238E27FC236}">
              <a16:creationId xmlns:a16="http://schemas.microsoft.com/office/drawing/2014/main" id="{1C36A969-47AA-9BA7-D646-B629767EE575}"/>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884" name="AutoShape 107" descr="ITA">
          <a:extLst>
            <a:ext uri="{FF2B5EF4-FFF2-40B4-BE49-F238E27FC236}">
              <a16:creationId xmlns:a16="http://schemas.microsoft.com/office/drawing/2014/main" id="{C27236CA-9B29-78D3-067A-385DD8872ABB}"/>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885" name="AutoShape 131" descr="ITA">
          <a:extLst>
            <a:ext uri="{FF2B5EF4-FFF2-40B4-BE49-F238E27FC236}">
              <a16:creationId xmlns:a16="http://schemas.microsoft.com/office/drawing/2014/main" id="{218D457E-C909-E2F1-5D55-B4AAE9C7FA1F}"/>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886" name="AutoShape 134" descr="ITA">
          <a:extLst>
            <a:ext uri="{FF2B5EF4-FFF2-40B4-BE49-F238E27FC236}">
              <a16:creationId xmlns:a16="http://schemas.microsoft.com/office/drawing/2014/main" id="{1BC6507C-5319-3192-2FD6-76CB4138D373}"/>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887" name="AutoShape 3">
          <a:hlinkClick xmlns:r="http://schemas.openxmlformats.org/officeDocument/2006/relationships" r:id="rId1" tgtFrame="_blank"/>
          <a:extLst>
            <a:ext uri="{FF2B5EF4-FFF2-40B4-BE49-F238E27FC236}">
              <a16:creationId xmlns:a16="http://schemas.microsoft.com/office/drawing/2014/main" id="{CD2F238B-AF04-BC0E-2705-B0F78430EBD4}"/>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124</xdr:row>
      <xdr:rowOff>0</xdr:rowOff>
    </xdr:from>
    <xdr:to>
      <xdr:col>3</xdr:col>
      <xdr:colOff>60960</xdr:colOff>
      <xdr:row>124</xdr:row>
      <xdr:rowOff>60960</xdr:rowOff>
    </xdr:to>
    <xdr:sp macro="" textlink="">
      <xdr:nvSpPr>
        <xdr:cNvPr id="1459888" name="AutoShape 6">
          <a:hlinkClick xmlns:r="http://schemas.openxmlformats.org/officeDocument/2006/relationships" r:id="rId1" tgtFrame="_blank"/>
          <a:extLst>
            <a:ext uri="{FF2B5EF4-FFF2-40B4-BE49-F238E27FC236}">
              <a16:creationId xmlns:a16="http://schemas.microsoft.com/office/drawing/2014/main" id="{66401913-A730-E8CC-3C1D-457173B512F8}"/>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889" name="AutoShape 25">
          <a:extLst>
            <a:ext uri="{FF2B5EF4-FFF2-40B4-BE49-F238E27FC236}">
              <a16:creationId xmlns:a16="http://schemas.microsoft.com/office/drawing/2014/main" id="{E0B57271-5E2A-3A2D-4F33-B686EB81CE6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890" name="AutoShape 27">
          <a:hlinkClick xmlns:r="http://schemas.openxmlformats.org/officeDocument/2006/relationships" r:id="rId1" tgtFrame="_blank"/>
          <a:extLst>
            <a:ext uri="{FF2B5EF4-FFF2-40B4-BE49-F238E27FC236}">
              <a16:creationId xmlns:a16="http://schemas.microsoft.com/office/drawing/2014/main" id="{7FE809F0-4210-28AD-C2D0-5564B2CFDF92}"/>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891" name="AutoShape 28">
          <a:extLst>
            <a:ext uri="{FF2B5EF4-FFF2-40B4-BE49-F238E27FC236}">
              <a16:creationId xmlns:a16="http://schemas.microsoft.com/office/drawing/2014/main" id="{897C4A34-869B-852E-C700-B78B48EE4CF1}"/>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59892" name="AutoShape 30">
          <a:hlinkClick xmlns:r="http://schemas.openxmlformats.org/officeDocument/2006/relationships" r:id="rId1" tgtFrame="_blank"/>
          <a:extLst>
            <a:ext uri="{FF2B5EF4-FFF2-40B4-BE49-F238E27FC236}">
              <a16:creationId xmlns:a16="http://schemas.microsoft.com/office/drawing/2014/main" id="{9704E2FF-3326-D395-6344-F2CE851FF7D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893" name="AutoShape 52">
          <a:extLst>
            <a:ext uri="{FF2B5EF4-FFF2-40B4-BE49-F238E27FC236}">
              <a16:creationId xmlns:a16="http://schemas.microsoft.com/office/drawing/2014/main" id="{235B4C6F-2F71-40A4-29BB-D53C22D34EA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894" name="AutoShape 54">
          <a:hlinkClick xmlns:r="http://schemas.openxmlformats.org/officeDocument/2006/relationships" r:id="rId1" tgtFrame="_blank"/>
          <a:extLst>
            <a:ext uri="{FF2B5EF4-FFF2-40B4-BE49-F238E27FC236}">
              <a16:creationId xmlns:a16="http://schemas.microsoft.com/office/drawing/2014/main" id="{4B603388-E460-0F69-E9A6-D92B68B3F1B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60960</xdr:colOff>
      <xdr:row>184</xdr:row>
      <xdr:rowOff>60960</xdr:rowOff>
    </xdr:to>
    <xdr:sp macro="" textlink="">
      <xdr:nvSpPr>
        <xdr:cNvPr id="1459895" name="AutoShape 55">
          <a:extLst>
            <a:ext uri="{FF2B5EF4-FFF2-40B4-BE49-F238E27FC236}">
              <a16:creationId xmlns:a16="http://schemas.microsoft.com/office/drawing/2014/main" id="{4E735564-467B-1160-C634-D30F359DEF0A}"/>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60960</xdr:colOff>
      <xdr:row>184</xdr:row>
      <xdr:rowOff>60960</xdr:rowOff>
    </xdr:to>
    <xdr:sp macro="" textlink="">
      <xdr:nvSpPr>
        <xdr:cNvPr id="1459896" name="AutoShape 57">
          <a:hlinkClick xmlns:r="http://schemas.openxmlformats.org/officeDocument/2006/relationships" r:id="rId1" tgtFrame="_blank"/>
          <a:extLst>
            <a:ext uri="{FF2B5EF4-FFF2-40B4-BE49-F238E27FC236}">
              <a16:creationId xmlns:a16="http://schemas.microsoft.com/office/drawing/2014/main" id="{4E1CC03E-E7C5-98D0-BAA8-E1A2025AF069}"/>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897" name="AutoShape 120">
          <a:hlinkClick xmlns:r="http://schemas.openxmlformats.org/officeDocument/2006/relationships" r:id="rId1" tgtFrame="_blank"/>
          <a:extLst>
            <a:ext uri="{FF2B5EF4-FFF2-40B4-BE49-F238E27FC236}">
              <a16:creationId xmlns:a16="http://schemas.microsoft.com/office/drawing/2014/main" id="{79C8B028-98EA-3D56-64A4-24ED1E46EC2D}"/>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898" name="AutoShape 121">
          <a:extLst>
            <a:ext uri="{FF2B5EF4-FFF2-40B4-BE49-F238E27FC236}">
              <a16:creationId xmlns:a16="http://schemas.microsoft.com/office/drawing/2014/main" id="{31BDDAC1-8B26-60B4-77FA-183CE74B0977}"/>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899" name="AutoShape 123">
          <a:hlinkClick xmlns:r="http://schemas.openxmlformats.org/officeDocument/2006/relationships" r:id="rId1" tgtFrame="_blank"/>
          <a:extLst>
            <a:ext uri="{FF2B5EF4-FFF2-40B4-BE49-F238E27FC236}">
              <a16:creationId xmlns:a16="http://schemas.microsoft.com/office/drawing/2014/main" id="{BCDAE437-33AD-1875-C3E2-B394740D4FF2}"/>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900" name="AutoShape 133">
          <a:extLst>
            <a:ext uri="{FF2B5EF4-FFF2-40B4-BE49-F238E27FC236}">
              <a16:creationId xmlns:a16="http://schemas.microsoft.com/office/drawing/2014/main" id="{DFFD35D5-8548-CD49-0F93-9C37488B88A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59901" name="AutoShape 135">
          <a:hlinkClick xmlns:r="http://schemas.openxmlformats.org/officeDocument/2006/relationships" r:id="rId1" tgtFrame="_blank"/>
          <a:extLst>
            <a:ext uri="{FF2B5EF4-FFF2-40B4-BE49-F238E27FC236}">
              <a16:creationId xmlns:a16="http://schemas.microsoft.com/office/drawing/2014/main" id="{59AC5D63-9302-B1C9-FD84-7B1005C1A3C7}"/>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902" name="AutoShape 55">
          <a:extLst>
            <a:ext uri="{FF2B5EF4-FFF2-40B4-BE49-F238E27FC236}">
              <a16:creationId xmlns:a16="http://schemas.microsoft.com/office/drawing/2014/main" id="{212106DE-626D-8577-A86E-99A62C048C1F}"/>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903" name="AutoShape 57">
          <a:hlinkClick xmlns:r="http://schemas.openxmlformats.org/officeDocument/2006/relationships" r:id="rId1" tgtFrame="_blank"/>
          <a:extLst>
            <a:ext uri="{FF2B5EF4-FFF2-40B4-BE49-F238E27FC236}">
              <a16:creationId xmlns:a16="http://schemas.microsoft.com/office/drawing/2014/main" id="{0C119122-434D-3088-1C50-507010EE6FF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904" name="AutoShape 120">
          <a:hlinkClick xmlns:r="http://schemas.openxmlformats.org/officeDocument/2006/relationships" r:id="rId1" tgtFrame="_blank"/>
          <a:extLst>
            <a:ext uri="{FF2B5EF4-FFF2-40B4-BE49-F238E27FC236}">
              <a16:creationId xmlns:a16="http://schemas.microsoft.com/office/drawing/2014/main" id="{89E6653C-A3DB-10BB-8925-31319FE082EB}"/>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905" name="AutoShape 121">
          <a:extLst>
            <a:ext uri="{FF2B5EF4-FFF2-40B4-BE49-F238E27FC236}">
              <a16:creationId xmlns:a16="http://schemas.microsoft.com/office/drawing/2014/main" id="{2477D929-8C19-A47C-42BA-0AC14127E18D}"/>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906" name="AutoShape 123">
          <a:hlinkClick xmlns:r="http://schemas.openxmlformats.org/officeDocument/2006/relationships" r:id="rId1" tgtFrame="_blank"/>
          <a:extLst>
            <a:ext uri="{FF2B5EF4-FFF2-40B4-BE49-F238E27FC236}">
              <a16:creationId xmlns:a16="http://schemas.microsoft.com/office/drawing/2014/main" id="{C989AC27-117A-4932-0D5E-A809303AD342}"/>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124</xdr:row>
      <xdr:rowOff>0</xdr:rowOff>
    </xdr:from>
    <xdr:to>
      <xdr:col>3</xdr:col>
      <xdr:colOff>60960</xdr:colOff>
      <xdr:row>124</xdr:row>
      <xdr:rowOff>60960</xdr:rowOff>
    </xdr:to>
    <xdr:sp macro="" textlink="">
      <xdr:nvSpPr>
        <xdr:cNvPr id="1459907" name="AutoShape 31">
          <a:extLst>
            <a:ext uri="{FF2B5EF4-FFF2-40B4-BE49-F238E27FC236}">
              <a16:creationId xmlns:a16="http://schemas.microsoft.com/office/drawing/2014/main" id="{30E67662-A36A-C6EC-1DDB-ED080FE44C25}"/>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59908" name="AutoShape 33">
          <a:extLst>
            <a:ext uri="{FF2B5EF4-FFF2-40B4-BE49-F238E27FC236}">
              <a16:creationId xmlns:a16="http://schemas.microsoft.com/office/drawing/2014/main" id="{729D2B5B-BBCA-D7E7-E702-716089B744F6}"/>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09" name="AutoShape 19">
          <a:extLst>
            <a:ext uri="{FF2B5EF4-FFF2-40B4-BE49-F238E27FC236}">
              <a16:creationId xmlns:a16="http://schemas.microsoft.com/office/drawing/2014/main" id="{A4F70305-E600-2CD4-F1E3-F22219697009}"/>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9910" name="AutoShape 43">
          <a:extLst>
            <a:ext uri="{FF2B5EF4-FFF2-40B4-BE49-F238E27FC236}">
              <a16:creationId xmlns:a16="http://schemas.microsoft.com/office/drawing/2014/main" id="{8E838336-801F-0F38-2DD2-B1E105F04496}"/>
            </a:ext>
          </a:extLst>
        </xdr:cNvPr>
        <xdr:cNvSpPr>
          <a:spLocks noChangeAspect="1" noChangeArrowheads="1"/>
        </xdr:cNvSpPr>
      </xdr:nvSpPr>
      <xdr:spPr bwMode="auto">
        <a:xfrm>
          <a:off x="655320" y="3344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184</xdr:row>
      <xdr:rowOff>0</xdr:rowOff>
    </xdr:from>
    <xdr:to>
      <xdr:col>3</xdr:col>
      <xdr:colOff>60960</xdr:colOff>
      <xdr:row>184</xdr:row>
      <xdr:rowOff>60960</xdr:rowOff>
    </xdr:to>
    <xdr:sp macro="" textlink="">
      <xdr:nvSpPr>
        <xdr:cNvPr id="1459911" name="AutoShape 65">
          <a:extLst>
            <a:ext uri="{FF2B5EF4-FFF2-40B4-BE49-F238E27FC236}">
              <a16:creationId xmlns:a16="http://schemas.microsoft.com/office/drawing/2014/main" id="{0AE514EB-BCE2-FE92-A611-B1324F4B3A47}"/>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912" name="AutoShape 75">
          <a:extLst>
            <a:ext uri="{FF2B5EF4-FFF2-40B4-BE49-F238E27FC236}">
              <a16:creationId xmlns:a16="http://schemas.microsoft.com/office/drawing/2014/main" id="{C9CAA35B-28AF-007F-5284-919D28E2F61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76202</xdr:rowOff>
    </xdr:to>
    <xdr:sp macro="" textlink="">
      <xdr:nvSpPr>
        <xdr:cNvPr id="1459913" name="AutoShape 110" descr="ITA">
          <a:extLst>
            <a:ext uri="{FF2B5EF4-FFF2-40B4-BE49-F238E27FC236}">
              <a16:creationId xmlns:a16="http://schemas.microsoft.com/office/drawing/2014/main" id="{A4128B82-A154-D20E-0A27-4B5AA4CD1C8A}"/>
            </a:ext>
          </a:extLst>
        </xdr:cNvPr>
        <xdr:cNvSpPr>
          <a:spLocks noChangeAspect="1" noChangeArrowheads="1"/>
        </xdr:cNvSpPr>
      </xdr:nvSpPr>
      <xdr:spPr bwMode="auto">
        <a:xfrm>
          <a:off x="220980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914" name="AutoShape 108" descr="ITA">
          <a:extLst>
            <a:ext uri="{FF2B5EF4-FFF2-40B4-BE49-F238E27FC236}">
              <a16:creationId xmlns:a16="http://schemas.microsoft.com/office/drawing/2014/main" id="{CADEB483-F158-78A3-0F65-45EF7C9D3F34}"/>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76202</xdr:rowOff>
    </xdr:to>
    <xdr:sp macro="" textlink="">
      <xdr:nvSpPr>
        <xdr:cNvPr id="1459915" name="AutoShape 110" descr="ITA">
          <a:extLst>
            <a:ext uri="{FF2B5EF4-FFF2-40B4-BE49-F238E27FC236}">
              <a16:creationId xmlns:a16="http://schemas.microsoft.com/office/drawing/2014/main" id="{93BE8998-98FE-7A8F-9D71-23AB4659D56F}"/>
            </a:ext>
          </a:extLst>
        </xdr:cNvPr>
        <xdr:cNvSpPr>
          <a:spLocks noChangeAspect="1" noChangeArrowheads="1"/>
        </xdr:cNvSpPr>
      </xdr:nvSpPr>
      <xdr:spPr bwMode="auto">
        <a:xfrm>
          <a:off x="2209800" y="519607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59916" name="AutoShape 114" descr="ITA">
          <a:extLst>
            <a:ext uri="{FF2B5EF4-FFF2-40B4-BE49-F238E27FC236}">
              <a16:creationId xmlns:a16="http://schemas.microsoft.com/office/drawing/2014/main" id="{958772D0-66BE-9ACE-E69E-B2CEE51EE06E}"/>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59917" name="AutoShape 116" descr="ITA">
          <a:extLst>
            <a:ext uri="{FF2B5EF4-FFF2-40B4-BE49-F238E27FC236}">
              <a16:creationId xmlns:a16="http://schemas.microsoft.com/office/drawing/2014/main" id="{59523DB3-727E-8B93-E2D7-3A590F5A319E}"/>
            </a:ext>
          </a:extLst>
        </xdr:cNvPr>
        <xdr:cNvSpPr>
          <a:spLocks noChangeAspect="1" noChangeArrowheads="1"/>
        </xdr:cNvSpPr>
      </xdr:nvSpPr>
      <xdr:spPr bwMode="auto">
        <a:xfrm>
          <a:off x="655320" y="591616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1438275</xdr:colOff>
      <xdr:row>299</xdr:row>
      <xdr:rowOff>0</xdr:rowOff>
    </xdr:from>
    <xdr:to>
      <xdr:col>4</xdr:col>
      <xdr:colOff>205738</xdr:colOff>
      <xdr:row>300</xdr:row>
      <xdr:rowOff>76203</xdr:rowOff>
    </xdr:to>
    <xdr:sp macro="" textlink="">
      <xdr:nvSpPr>
        <xdr:cNvPr id="1459918" name="AutoShape 118" descr="ITA">
          <a:extLst>
            <a:ext uri="{FF2B5EF4-FFF2-40B4-BE49-F238E27FC236}">
              <a16:creationId xmlns:a16="http://schemas.microsoft.com/office/drawing/2014/main" id="{11E95288-D7DB-85F6-24B6-3B5ECFE6322D}"/>
            </a:ext>
          </a:extLst>
        </xdr:cNvPr>
        <xdr:cNvSpPr>
          <a:spLocks noChangeAspect="1" noChangeArrowheads="1"/>
        </xdr:cNvSpPr>
      </xdr:nvSpPr>
      <xdr:spPr bwMode="auto">
        <a:xfrm>
          <a:off x="2085975" y="613600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59919" name="AutoShape 120" descr="ITA">
          <a:extLst>
            <a:ext uri="{FF2B5EF4-FFF2-40B4-BE49-F238E27FC236}">
              <a16:creationId xmlns:a16="http://schemas.microsoft.com/office/drawing/2014/main" id="{DF417B84-896E-E36A-A686-D1E46AB14596}"/>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20" name="AutoShape 31">
          <a:extLst>
            <a:ext uri="{FF2B5EF4-FFF2-40B4-BE49-F238E27FC236}">
              <a16:creationId xmlns:a16="http://schemas.microsoft.com/office/drawing/2014/main" id="{7D4A86F4-106E-ACE3-6DEE-4307C9DFDD7A}"/>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21" name="AutoShape 33">
          <a:hlinkClick xmlns:r="http://schemas.openxmlformats.org/officeDocument/2006/relationships" r:id="rId1" tgtFrame="_blank"/>
          <a:extLst>
            <a:ext uri="{FF2B5EF4-FFF2-40B4-BE49-F238E27FC236}">
              <a16:creationId xmlns:a16="http://schemas.microsoft.com/office/drawing/2014/main" id="{129CAEB0-DE67-86A9-0BF3-EDB99CDDCA12}"/>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22" name="AutoShape 34">
          <a:extLst>
            <a:ext uri="{FF2B5EF4-FFF2-40B4-BE49-F238E27FC236}">
              <a16:creationId xmlns:a16="http://schemas.microsoft.com/office/drawing/2014/main" id="{40A80D29-C20E-5CA8-1924-5DD33993F0CA}"/>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23" name="AutoShape 36">
          <a:hlinkClick xmlns:r="http://schemas.openxmlformats.org/officeDocument/2006/relationships" r:id="rId1" tgtFrame="_blank"/>
          <a:extLst>
            <a:ext uri="{FF2B5EF4-FFF2-40B4-BE49-F238E27FC236}">
              <a16:creationId xmlns:a16="http://schemas.microsoft.com/office/drawing/2014/main" id="{6BA261BC-3D65-4BC0-C454-6F1F25924C85}"/>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924" name="AutoShape 80" descr="ITA">
          <a:extLst>
            <a:ext uri="{FF2B5EF4-FFF2-40B4-BE49-F238E27FC236}">
              <a16:creationId xmlns:a16="http://schemas.microsoft.com/office/drawing/2014/main" id="{FB641A1C-DD56-E869-0FFE-79F5EDD2BEBA}"/>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925" name="AutoShape 92" descr="ITA">
          <a:extLst>
            <a:ext uri="{FF2B5EF4-FFF2-40B4-BE49-F238E27FC236}">
              <a16:creationId xmlns:a16="http://schemas.microsoft.com/office/drawing/2014/main" id="{529F247F-AD6A-81A1-045B-522FDCDEF50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26" name="AutoShape 94">
          <a:extLst>
            <a:ext uri="{FF2B5EF4-FFF2-40B4-BE49-F238E27FC236}">
              <a16:creationId xmlns:a16="http://schemas.microsoft.com/office/drawing/2014/main" id="{49F36563-2BF2-C74A-1181-E0407F4FF0B8}"/>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927" name="AutoShape 95" descr="ITA">
          <a:extLst>
            <a:ext uri="{FF2B5EF4-FFF2-40B4-BE49-F238E27FC236}">
              <a16:creationId xmlns:a16="http://schemas.microsoft.com/office/drawing/2014/main" id="{AD631C1E-A007-E3A3-7D7D-62B67EF19F24}"/>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28" name="AutoShape 96">
          <a:hlinkClick xmlns:r="http://schemas.openxmlformats.org/officeDocument/2006/relationships" r:id="rId1" tgtFrame="_blank"/>
          <a:extLst>
            <a:ext uri="{FF2B5EF4-FFF2-40B4-BE49-F238E27FC236}">
              <a16:creationId xmlns:a16="http://schemas.microsoft.com/office/drawing/2014/main" id="{644C1B3A-3EC9-5151-E9C3-D1F2F98244A0}"/>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29" name="AutoShape 97">
          <a:extLst>
            <a:ext uri="{FF2B5EF4-FFF2-40B4-BE49-F238E27FC236}">
              <a16:creationId xmlns:a16="http://schemas.microsoft.com/office/drawing/2014/main" id="{DAEAA0A3-142A-C55A-1C90-C8A24F87E325}"/>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30" name="AutoShape 99">
          <a:hlinkClick xmlns:r="http://schemas.openxmlformats.org/officeDocument/2006/relationships" r:id="rId1" tgtFrame="_blank"/>
          <a:extLst>
            <a:ext uri="{FF2B5EF4-FFF2-40B4-BE49-F238E27FC236}">
              <a16:creationId xmlns:a16="http://schemas.microsoft.com/office/drawing/2014/main" id="{DEC85246-5392-7FD5-5636-8D14915FAF25}"/>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59931" name="AutoShape 95" descr="ITA">
          <a:extLst>
            <a:ext uri="{FF2B5EF4-FFF2-40B4-BE49-F238E27FC236}">
              <a16:creationId xmlns:a16="http://schemas.microsoft.com/office/drawing/2014/main" id="{99B12F6C-3676-0F38-1FDB-06EE4003ED42}"/>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932" name="AutoShape 101" descr="ITA">
          <a:extLst>
            <a:ext uri="{FF2B5EF4-FFF2-40B4-BE49-F238E27FC236}">
              <a16:creationId xmlns:a16="http://schemas.microsoft.com/office/drawing/2014/main" id="{F9061F5F-A9CB-9979-2D3C-4DE31841CF90}"/>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933" name="AutoShape 104" descr="ITA">
          <a:extLst>
            <a:ext uri="{FF2B5EF4-FFF2-40B4-BE49-F238E27FC236}">
              <a16:creationId xmlns:a16="http://schemas.microsoft.com/office/drawing/2014/main" id="{738C814D-4FC5-2EFE-C86E-C0260EFC2710}"/>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59934" name="AutoShape 107" descr="ITA">
          <a:extLst>
            <a:ext uri="{FF2B5EF4-FFF2-40B4-BE49-F238E27FC236}">
              <a16:creationId xmlns:a16="http://schemas.microsoft.com/office/drawing/2014/main" id="{C4FAAB18-8FB5-6374-C849-7B64C0B8AF69}"/>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60964</xdr:rowOff>
    </xdr:to>
    <xdr:sp macro="" textlink="">
      <xdr:nvSpPr>
        <xdr:cNvPr id="1459935" name="AutoShape 131" descr="ITA">
          <a:extLst>
            <a:ext uri="{FF2B5EF4-FFF2-40B4-BE49-F238E27FC236}">
              <a16:creationId xmlns:a16="http://schemas.microsoft.com/office/drawing/2014/main" id="{931A9425-F38C-674A-9589-99D5C64FED9F}"/>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60964</xdr:rowOff>
    </xdr:to>
    <xdr:sp macro="" textlink="">
      <xdr:nvSpPr>
        <xdr:cNvPr id="1459936" name="AutoShape 134" descr="ITA">
          <a:extLst>
            <a:ext uri="{FF2B5EF4-FFF2-40B4-BE49-F238E27FC236}">
              <a16:creationId xmlns:a16="http://schemas.microsoft.com/office/drawing/2014/main" id="{3EDCF553-51C4-7F48-1C48-1DEFACEBA10A}"/>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1813560</xdr:colOff>
      <xdr:row>142</xdr:row>
      <xdr:rowOff>0</xdr:rowOff>
    </xdr:from>
    <xdr:to>
      <xdr:col>4</xdr:col>
      <xdr:colOff>75836</xdr:colOff>
      <xdr:row>143</xdr:row>
      <xdr:rowOff>76200</xdr:rowOff>
    </xdr:to>
    <xdr:sp macro="" textlink="">
      <xdr:nvSpPr>
        <xdr:cNvPr id="1459937" name="AutoShape 110" descr="ITA">
          <a:extLst>
            <a:ext uri="{FF2B5EF4-FFF2-40B4-BE49-F238E27FC236}">
              <a16:creationId xmlns:a16="http://schemas.microsoft.com/office/drawing/2014/main" id="{B23DE60E-67D0-7687-693B-6FECA745636D}"/>
            </a:ext>
          </a:extLst>
        </xdr:cNvPr>
        <xdr:cNvSpPr>
          <a:spLocks noChangeAspect="1" noChangeArrowheads="1"/>
        </xdr:cNvSpPr>
      </xdr:nvSpPr>
      <xdr:spPr bwMode="auto">
        <a:xfrm>
          <a:off x="655320" y="2027682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1813560</xdr:colOff>
      <xdr:row>142</xdr:row>
      <xdr:rowOff>0</xdr:rowOff>
    </xdr:from>
    <xdr:to>
      <xdr:col>4</xdr:col>
      <xdr:colOff>75836</xdr:colOff>
      <xdr:row>143</xdr:row>
      <xdr:rowOff>76200</xdr:rowOff>
    </xdr:to>
    <xdr:sp macro="" textlink="">
      <xdr:nvSpPr>
        <xdr:cNvPr id="1459938" name="AutoShape 110" descr="ITA">
          <a:extLst>
            <a:ext uri="{FF2B5EF4-FFF2-40B4-BE49-F238E27FC236}">
              <a16:creationId xmlns:a16="http://schemas.microsoft.com/office/drawing/2014/main" id="{C2EEB9F3-0B18-3D31-9210-D9295D6F48D8}"/>
            </a:ext>
          </a:extLst>
        </xdr:cNvPr>
        <xdr:cNvSpPr>
          <a:spLocks noChangeAspect="1" noChangeArrowheads="1"/>
        </xdr:cNvSpPr>
      </xdr:nvSpPr>
      <xdr:spPr bwMode="auto">
        <a:xfrm>
          <a:off x="655320" y="2027682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59939" name="AutoShape 3">
          <a:hlinkClick xmlns:r="http://schemas.openxmlformats.org/officeDocument/2006/relationships" r:id="rId1" tgtFrame="_blank"/>
          <a:extLst>
            <a:ext uri="{FF2B5EF4-FFF2-40B4-BE49-F238E27FC236}">
              <a16:creationId xmlns:a16="http://schemas.microsoft.com/office/drawing/2014/main" id="{CD61ABB0-9819-4D50-3D04-A76BC79DCD0E}"/>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940" name="AutoShape 6">
          <a:hlinkClick xmlns:r="http://schemas.openxmlformats.org/officeDocument/2006/relationships" r:id="rId1" tgtFrame="_blank"/>
          <a:extLst>
            <a:ext uri="{FF2B5EF4-FFF2-40B4-BE49-F238E27FC236}">
              <a16:creationId xmlns:a16="http://schemas.microsoft.com/office/drawing/2014/main" id="{5D6CBB8A-2565-34D7-F3AF-912738CABEE8}"/>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41" name="AutoShape 25">
          <a:extLst>
            <a:ext uri="{FF2B5EF4-FFF2-40B4-BE49-F238E27FC236}">
              <a16:creationId xmlns:a16="http://schemas.microsoft.com/office/drawing/2014/main" id="{72146E7C-BF11-4081-647E-F4D05A42075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42" name="AutoShape 27">
          <a:hlinkClick xmlns:r="http://schemas.openxmlformats.org/officeDocument/2006/relationships" r:id="rId1" tgtFrame="_blank"/>
          <a:extLst>
            <a:ext uri="{FF2B5EF4-FFF2-40B4-BE49-F238E27FC236}">
              <a16:creationId xmlns:a16="http://schemas.microsoft.com/office/drawing/2014/main" id="{CA6207DD-8C7E-E6F0-F0C7-9E00FF827813}"/>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43" name="AutoShape 28">
          <a:extLst>
            <a:ext uri="{FF2B5EF4-FFF2-40B4-BE49-F238E27FC236}">
              <a16:creationId xmlns:a16="http://schemas.microsoft.com/office/drawing/2014/main" id="{A285AEFC-36AD-1EE2-CCB0-E5F099EADA3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44" name="AutoShape 30">
          <a:hlinkClick xmlns:r="http://schemas.openxmlformats.org/officeDocument/2006/relationships" r:id="rId1" tgtFrame="_blank"/>
          <a:extLst>
            <a:ext uri="{FF2B5EF4-FFF2-40B4-BE49-F238E27FC236}">
              <a16:creationId xmlns:a16="http://schemas.microsoft.com/office/drawing/2014/main" id="{63EDA328-746F-8AD0-988E-B6056C58E833}"/>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945" name="AutoShape 52">
          <a:extLst>
            <a:ext uri="{FF2B5EF4-FFF2-40B4-BE49-F238E27FC236}">
              <a16:creationId xmlns:a16="http://schemas.microsoft.com/office/drawing/2014/main" id="{4B2C97C4-58EE-EB79-24A5-2DCAB4196B5D}"/>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59946" name="AutoShape 54">
          <a:hlinkClick xmlns:r="http://schemas.openxmlformats.org/officeDocument/2006/relationships" r:id="rId1" tgtFrame="_blank"/>
          <a:extLst>
            <a:ext uri="{FF2B5EF4-FFF2-40B4-BE49-F238E27FC236}">
              <a16:creationId xmlns:a16="http://schemas.microsoft.com/office/drawing/2014/main" id="{EBB91504-A00A-5602-9072-95D93D382C07}"/>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947" name="AutoShape 55">
          <a:extLst>
            <a:ext uri="{FF2B5EF4-FFF2-40B4-BE49-F238E27FC236}">
              <a16:creationId xmlns:a16="http://schemas.microsoft.com/office/drawing/2014/main" id="{48F49F1D-031A-C868-2A79-07B296D3357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948" name="AutoShape 57">
          <a:hlinkClick xmlns:r="http://schemas.openxmlformats.org/officeDocument/2006/relationships" r:id="rId1" tgtFrame="_blank"/>
          <a:extLst>
            <a:ext uri="{FF2B5EF4-FFF2-40B4-BE49-F238E27FC236}">
              <a16:creationId xmlns:a16="http://schemas.microsoft.com/office/drawing/2014/main" id="{63A8A668-99A6-F382-7B5D-DF3658BCB95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949" name="AutoShape 120">
          <a:hlinkClick xmlns:r="http://schemas.openxmlformats.org/officeDocument/2006/relationships" r:id="rId1" tgtFrame="_blank"/>
          <a:extLst>
            <a:ext uri="{FF2B5EF4-FFF2-40B4-BE49-F238E27FC236}">
              <a16:creationId xmlns:a16="http://schemas.microsoft.com/office/drawing/2014/main" id="{DE06261A-875E-933F-41EA-F80B1F15A4DD}"/>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950" name="AutoShape 121">
          <a:extLst>
            <a:ext uri="{FF2B5EF4-FFF2-40B4-BE49-F238E27FC236}">
              <a16:creationId xmlns:a16="http://schemas.microsoft.com/office/drawing/2014/main" id="{3C4FA755-7DF7-BB4A-E1FE-43104362528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951" name="AutoShape 123">
          <a:hlinkClick xmlns:r="http://schemas.openxmlformats.org/officeDocument/2006/relationships" r:id="rId1" tgtFrame="_blank"/>
          <a:extLst>
            <a:ext uri="{FF2B5EF4-FFF2-40B4-BE49-F238E27FC236}">
              <a16:creationId xmlns:a16="http://schemas.microsoft.com/office/drawing/2014/main" id="{1757C300-0E22-ABBE-E70A-3F8D5C493BC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952" name="AutoShape 55">
          <a:extLst>
            <a:ext uri="{FF2B5EF4-FFF2-40B4-BE49-F238E27FC236}">
              <a16:creationId xmlns:a16="http://schemas.microsoft.com/office/drawing/2014/main" id="{1C83411B-F09C-746C-8AB2-000DC5D2E8D6}"/>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59953" name="AutoShape 57">
          <a:hlinkClick xmlns:r="http://schemas.openxmlformats.org/officeDocument/2006/relationships" r:id="rId1" tgtFrame="_blank"/>
          <a:extLst>
            <a:ext uri="{FF2B5EF4-FFF2-40B4-BE49-F238E27FC236}">
              <a16:creationId xmlns:a16="http://schemas.microsoft.com/office/drawing/2014/main" id="{F6BA611B-A241-6931-92BE-8B8025BC4A16}"/>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954" name="AutoShape 120">
          <a:hlinkClick xmlns:r="http://schemas.openxmlformats.org/officeDocument/2006/relationships" r:id="rId1" tgtFrame="_blank"/>
          <a:extLst>
            <a:ext uri="{FF2B5EF4-FFF2-40B4-BE49-F238E27FC236}">
              <a16:creationId xmlns:a16="http://schemas.microsoft.com/office/drawing/2014/main" id="{03C516B9-7716-A9B5-4D2A-E08C59CC80B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955" name="AutoShape 121">
          <a:extLst>
            <a:ext uri="{FF2B5EF4-FFF2-40B4-BE49-F238E27FC236}">
              <a16:creationId xmlns:a16="http://schemas.microsoft.com/office/drawing/2014/main" id="{711AFC3F-B559-3B3C-2C12-EB0ED346611C}"/>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956" name="AutoShape 123">
          <a:hlinkClick xmlns:r="http://schemas.openxmlformats.org/officeDocument/2006/relationships" r:id="rId1" tgtFrame="_blank"/>
          <a:extLst>
            <a:ext uri="{FF2B5EF4-FFF2-40B4-BE49-F238E27FC236}">
              <a16:creationId xmlns:a16="http://schemas.microsoft.com/office/drawing/2014/main" id="{74BE61C9-0C7B-21A6-058D-3458E3B8A2DB}"/>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9957" name="AutoShape 31">
          <a:extLst>
            <a:ext uri="{FF2B5EF4-FFF2-40B4-BE49-F238E27FC236}">
              <a16:creationId xmlns:a16="http://schemas.microsoft.com/office/drawing/2014/main" id="{B6A0D7B0-9DC8-E22C-6D73-4009C7FDA78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59958" name="AutoShape 33">
          <a:extLst>
            <a:ext uri="{FF2B5EF4-FFF2-40B4-BE49-F238E27FC236}">
              <a16:creationId xmlns:a16="http://schemas.microsoft.com/office/drawing/2014/main" id="{3718FAD4-81B0-57C0-C81E-E1805574852A}"/>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959" name="AutoShape 19">
          <a:extLst>
            <a:ext uri="{FF2B5EF4-FFF2-40B4-BE49-F238E27FC236}">
              <a16:creationId xmlns:a16="http://schemas.microsoft.com/office/drawing/2014/main" id="{571E2772-7599-3FA9-A6D1-394C4E963CB6}"/>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59960" name="AutoShape 43">
          <a:extLst>
            <a:ext uri="{FF2B5EF4-FFF2-40B4-BE49-F238E27FC236}">
              <a16:creationId xmlns:a16="http://schemas.microsoft.com/office/drawing/2014/main" id="{EEA94163-57B7-E73E-F934-30913064F1A0}"/>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59961" name="AutoShape 65">
          <a:extLst>
            <a:ext uri="{FF2B5EF4-FFF2-40B4-BE49-F238E27FC236}">
              <a16:creationId xmlns:a16="http://schemas.microsoft.com/office/drawing/2014/main" id="{8C5E38F2-C389-D5AA-1221-DC47FC85564E}"/>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59962" name="AutoShape 75">
          <a:extLst>
            <a:ext uri="{FF2B5EF4-FFF2-40B4-BE49-F238E27FC236}">
              <a16:creationId xmlns:a16="http://schemas.microsoft.com/office/drawing/2014/main" id="{FC691821-98F7-140A-529D-0D9944D6994B}"/>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59963" name="AutoShape 110" descr="ITA">
          <a:extLst>
            <a:ext uri="{FF2B5EF4-FFF2-40B4-BE49-F238E27FC236}">
              <a16:creationId xmlns:a16="http://schemas.microsoft.com/office/drawing/2014/main" id="{DA2FECF0-C42A-40B1-5371-76037CA9BA15}"/>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964" name="AutoShape 108" descr="ITA">
          <a:extLst>
            <a:ext uri="{FF2B5EF4-FFF2-40B4-BE49-F238E27FC236}">
              <a16:creationId xmlns:a16="http://schemas.microsoft.com/office/drawing/2014/main" id="{32B766CF-2728-832D-9E00-2520A21D4024}"/>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59965" name="AutoShape 110" descr="ITA">
          <a:extLst>
            <a:ext uri="{FF2B5EF4-FFF2-40B4-BE49-F238E27FC236}">
              <a16:creationId xmlns:a16="http://schemas.microsoft.com/office/drawing/2014/main" id="{20A31B7F-80DA-A009-D5C2-936E68E6B28B}"/>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59966" name="AutoShape 114" descr="ITA">
          <a:extLst>
            <a:ext uri="{FF2B5EF4-FFF2-40B4-BE49-F238E27FC236}">
              <a16:creationId xmlns:a16="http://schemas.microsoft.com/office/drawing/2014/main" id="{0B81B8E8-0674-7460-3C33-B36C38DF3957}"/>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59967" name="AutoShape 116" descr="ITA">
          <a:extLst>
            <a:ext uri="{FF2B5EF4-FFF2-40B4-BE49-F238E27FC236}">
              <a16:creationId xmlns:a16="http://schemas.microsoft.com/office/drawing/2014/main" id="{80A54FE2-8DD2-5C41-FA43-FEA8A23790C0}"/>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59968" name="AutoShape 118" descr="ITA">
          <a:extLst>
            <a:ext uri="{FF2B5EF4-FFF2-40B4-BE49-F238E27FC236}">
              <a16:creationId xmlns:a16="http://schemas.microsoft.com/office/drawing/2014/main" id="{0B7E8065-36AF-61EE-4EC0-66295DD76C3F}"/>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969" name="AutoShape 31">
          <a:extLst>
            <a:ext uri="{FF2B5EF4-FFF2-40B4-BE49-F238E27FC236}">
              <a16:creationId xmlns:a16="http://schemas.microsoft.com/office/drawing/2014/main" id="{FD1EDA88-6049-6CCD-3B16-CF108290CC3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970" name="AutoShape 33">
          <a:hlinkClick xmlns:r="http://schemas.openxmlformats.org/officeDocument/2006/relationships" r:id="rId1" tgtFrame="_blank"/>
          <a:extLst>
            <a:ext uri="{FF2B5EF4-FFF2-40B4-BE49-F238E27FC236}">
              <a16:creationId xmlns:a16="http://schemas.microsoft.com/office/drawing/2014/main" id="{C2E0F5DD-489B-0BFA-0A5A-609DD5157FF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971" name="AutoShape 34">
          <a:extLst>
            <a:ext uri="{FF2B5EF4-FFF2-40B4-BE49-F238E27FC236}">
              <a16:creationId xmlns:a16="http://schemas.microsoft.com/office/drawing/2014/main" id="{9FD583CA-2AC8-F530-6D1F-537159DB9C71}"/>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9972" name="AutoShape 36">
          <a:hlinkClick xmlns:r="http://schemas.openxmlformats.org/officeDocument/2006/relationships" r:id="rId1" tgtFrame="_blank"/>
          <a:extLst>
            <a:ext uri="{FF2B5EF4-FFF2-40B4-BE49-F238E27FC236}">
              <a16:creationId xmlns:a16="http://schemas.microsoft.com/office/drawing/2014/main" id="{5B88F602-4152-F114-781F-41913246F53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973" name="AutoShape 80" descr="ITA">
          <a:extLst>
            <a:ext uri="{FF2B5EF4-FFF2-40B4-BE49-F238E27FC236}">
              <a16:creationId xmlns:a16="http://schemas.microsoft.com/office/drawing/2014/main" id="{CE7D3317-FA23-CE47-2D6C-4191E8714D6A}"/>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59974" name="AutoShape 92" descr="ITA">
          <a:extLst>
            <a:ext uri="{FF2B5EF4-FFF2-40B4-BE49-F238E27FC236}">
              <a16:creationId xmlns:a16="http://schemas.microsoft.com/office/drawing/2014/main" id="{2BE9B56A-50C9-6EBF-A86B-378FA8C1CA8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975" name="AutoShape 131" descr="ITA">
          <a:extLst>
            <a:ext uri="{FF2B5EF4-FFF2-40B4-BE49-F238E27FC236}">
              <a16:creationId xmlns:a16="http://schemas.microsoft.com/office/drawing/2014/main" id="{EBAF3713-53FB-695E-8FF9-D7FEADAFAE9F}"/>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976" name="AutoShape 134" descr="ITA">
          <a:extLst>
            <a:ext uri="{FF2B5EF4-FFF2-40B4-BE49-F238E27FC236}">
              <a16:creationId xmlns:a16="http://schemas.microsoft.com/office/drawing/2014/main" id="{A441056D-24A0-5B3E-0F29-912953B2DB93}"/>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977" name="AutoShape 6">
          <a:hlinkClick xmlns:r="http://schemas.openxmlformats.org/officeDocument/2006/relationships" r:id="rId1" tgtFrame="_blank"/>
          <a:extLst>
            <a:ext uri="{FF2B5EF4-FFF2-40B4-BE49-F238E27FC236}">
              <a16:creationId xmlns:a16="http://schemas.microsoft.com/office/drawing/2014/main" id="{8F0479EC-5748-7713-37D1-14B43DEAED7C}"/>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978" name="AutoShape 52">
          <a:extLst>
            <a:ext uri="{FF2B5EF4-FFF2-40B4-BE49-F238E27FC236}">
              <a16:creationId xmlns:a16="http://schemas.microsoft.com/office/drawing/2014/main" id="{6BB096D9-57C3-3A53-DDDA-1BE7ABE71098}"/>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59979" name="AutoShape 54">
          <a:hlinkClick xmlns:r="http://schemas.openxmlformats.org/officeDocument/2006/relationships" r:id="rId1" tgtFrame="_blank"/>
          <a:extLst>
            <a:ext uri="{FF2B5EF4-FFF2-40B4-BE49-F238E27FC236}">
              <a16:creationId xmlns:a16="http://schemas.microsoft.com/office/drawing/2014/main" id="{3310C568-0C06-1F8C-6C3D-DCC5230A4E3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980" name="AutoShape 55">
          <a:extLst>
            <a:ext uri="{FF2B5EF4-FFF2-40B4-BE49-F238E27FC236}">
              <a16:creationId xmlns:a16="http://schemas.microsoft.com/office/drawing/2014/main" id="{215D6695-3CBB-6D05-1ED1-BCA63C08523C}"/>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981" name="AutoShape 57">
          <a:hlinkClick xmlns:r="http://schemas.openxmlformats.org/officeDocument/2006/relationships" r:id="rId1" tgtFrame="_blank"/>
          <a:extLst>
            <a:ext uri="{FF2B5EF4-FFF2-40B4-BE49-F238E27FC236}">
              <a16:creationId xmlns:a16="http://schemas.microsoft.com/office/drawing/2014/main" id="{5AB3F68A-EDEF-7F8F-CFD9-5E2CC9360D74}"/>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982" name="AutoShape 55">
          <a:extLst>
            <a:ext uri="{FF2B5EF4-FFF2-40B4-BE49-F238E27FC236}">
              <a16:creationId xmlns:a16="http://schemas.microsoft.com/office/drawing/2014/main" id="{0A385648-B8E4-4424-59F8-1FEB5039B624}"/>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59983" name="AutoShape 57">
          <a:hlinkClick xmlns:r="http://schemas.openxmlformats.org/officeDocument/2006/relationships" r:id="rId1" tgtFrame="_blank"/>
          <a:extLst>
            <a:ext uri="{FF2B5EF4-FFF2-40B4-BE49-F238E27FC236}">
              <a16:creationId xmlns:a16="http://schemas.microsoft.com/office/drawing/2014/main" id="{65D1287D-C185-6501-D844-415144DD4CD8}"/>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59984" name="AutoShape 31">
          <a:extLst>
            <a:ext uri="{FF2B5EF4-FFF2-40B4-BE49-F238E27FC236}">
              <a16:creationId xmlns:a16="http://schemas.microsoft.com/office/drawing/2014/main" id="{489626B6-F89B-F48A-3E16-FA427FB9CE2F}"/>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9985" name="AutoShape 33">
          <a:extLst>
            <a:ext uri="{FF2B5EF4-FFF2-40B4-BE49-F238E27FC236}">
              <a16:creationId xmlns:a16="http://schemas.microsoft.com/office/drawing/2014/main" id="{1B71CA18-F890-19AF-C22F-8F54A5B27476}"/>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59986" name="AutoShape 19">
          <a:extLst>
            <a:ext uri="{FF2B5EF4-FFF2-40B4-BE49-F238E27FC236}">
              <a16:creationId xmlns:a16="http://schemas.microsoft.com/office/drawing/2014/main" id="{E85E4362-70A2-5FFA-DC38-53417498223B}"/>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59987" name="AutoShape 65">
          <a:extLst>
            <a:ext uri="{FF2B5EF4-FFF2-40B4-BE49-F238E27FC236}">
              <a16:creationId xmlns:a16="http://schemas.microsoft.com/office/drawing/2014/main" id="{1E8BC050-201C-D5A0-85BC-50C490299E4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59988" name="AutoShape 75">
          <a:extLst>
            <a:ext uri="{FF2B5EF4-FFF2-40B4-BE49-F238E27FC236}">
              <a16:creationId xmlns:a16="http://schemas.microsoft.com/office/drawing/2014/main" id="{958A7290-C3F8-9CEB-9F18-DF6549AF5920}"/>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59989" name="AutoShape 120" descr="ITA">
          <a:extLst>
            <a:ext uri="{FF2B5EF4-FFF2-40B4-BE49-F238E27FC236}">
              <a16:creationId xmlns:a16="http://schemas.microsoft.com/office/drawing/2014/main" id="{E9122330-C0F1-C168-22D9-347670C4D544}"/>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90" name="AutoShape 31">
          <a:extLst>
            <a:ext uri="{FF2B5EF4-FFF2-40B4-BE49-F238E27FC236}">
              <a16:creationId xmlns:a16="http://schemas.microsoft.com/office/drawing/2014/main" id="{3F307B0C-B1FA-3BBB-A8B3-11A2FEE95B20}"/>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91" name="AutoShape 33">
          <a:hlinkClick xmlns:r="http://schemas.openxmlformats.org/officeDocument/2006/relationships" r:id="rId1" tgtFrame="_blank"/>
          <a:extLst>
            <a:ext uri="{FF2B5EF4-FFF2-40B4-BE49-F238E27FC236}">
              <a16:creationId xmlns:a16="http://schemas.microsoft.com/office/drawing/2014/main" id="{AB263A09-4A94-A890-7E64-558AD7F00D48}"/>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92" name="AutoShape 34">
          <a:extLst>
            <a:ext uri="{FF2B5EF4-FFF2-40B4-BE49-F238E27FC236}">
              <a16:creationId xmlns:a16="http://schemas.microsoft.com/office/drawing/2014/main" id="{12F94EE5-4FEA-10E1-2195-5E7AF679B954}"/>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993" name="AutoShape 36">
          <a:hlinkClick xmlns:r="http://schemas.openxmlformats.org/officeDocument/2006/relationships" r:id="rId1" tgtFrame="_blank"/>
          <a:extLst>
            <a:ext uri="{FF2B5EF4-FFF2-40B4-BE49-F238E27FC236}">
              <a16:creationId xmlns:a16="http://schemas.microsoft.com/office/drawing/2014/main" id="{114135B3-E55A-0F1E-D93D-E6574BFA3431}"/>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994" name="AutoShape 80" descr="ITA">
          <a:extLst>
            <a:ext uri="{FF2B5EF4-FFF2-40B4-BE49-F238E27FC236}">
              <a16:creationId xmlns:a16="http://schemas.microsoft.com/office/drawing/2014/main" id="{0EE97854-E163-CE89-1F91-1786D0C208DD}"/>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59995" name="AutoShape 92" descr="ITA">
          <a:extLst>
            <a:ext uri="{FF2B5EF4-FFF2-40B4-BE49-F238E27FC236}">
              <a16:creationId xmlns:a16="http://schemas.microsoft.com/office/drawing/2014/main" id="{458647BC-F15E-6014-1032-1331091BB6B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59</xdr:row>
      <xdr:rowOff>0</xdr:rowOff>
    </xdr:from>
    <xdr:to>
      <xdr:col>3</xdr:col>
      <xdr:colOff>60960</xdr:colOff>
      <xdr:row>59</xdr:row>
      <xdr:rowOff>60960</xdr:rowOff>
    </xdr:to>
    <xdr:sp macro="" textlink="">
      <xdr:nvSpPr>
        <xdr:cNvPr id="1459996" name="AutoShape 3">
          <a:hlinkClick xmlns:r="http://schemas.openxmlformats.org/officeDocument/2006/relationships" r:id="rId1" tgtFrame="_blank"/>
          <a:extLst>
            <a:ext uri="{FF2B5EF4-FFF2-40B4-BE49-F238E27FC236}">
              <a16:creationId xmlns:a16="http://schemas.microsoft.com/office/drawing/2014/main" id="{C968FB52-7A53-9EDB-99D2-4C704134096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997" name="AutoShape 25">
          <a:extLst>
            <a:ext uri="{FF2B5EF4-FFF2-40B4-BE49-F238E27FC236}">
              <a16:creationId xmlns:a16="http://schemas.microsoft.com/office/drawing/2014/main" id="{1BFDC2E8-C79A-FE8F-DD19-31943E6FD755}"/>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998" name="AutoShape 27">
          <a:hlinkClick xmlns:r="http://schemas.openxmlformats.org/officeDocument/2006/relationships" r:id="rId1" tgtFrame="_blank"/>
          <a:extLst>
            <a:ext uri="{FF2B5EF4-FFF2-40B4-BE49-F238E27FC236}">
              <a16:creationId xmlns:a16="http://schemas.microsoft.com/office/drawing/2014/main" id="{A7B0DF91-2F27-FF05-FF76-D422E3136D5C}"/>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59999" name="AutoShape 28">
          <a:extLst>
            <a:ext uri="{FF2B5EF4-FFF2-40B4-BE49-F238E27FC236}">
              <a16:creationId xmlns:a16="http://schemas.microsoft.com/office/drawing/2014/main" id="{4008AAD4-0759-DEB5-0624-437B28AE5BE9}"/>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60000" name="AutoShape 30">
          <a:hlinkClick xmlns:r="http://schemas.openxmlformats.org/officeDocument/2006/relationships" r:id="rId1" tgtFrame="_blank"/>
          <a:extLst>
            <a:ext uri="{FF2B5EF4-FFF2-40B4-BE49-F238E27FC236}">
              <a16:creationId xmlns:a16="http://schemas.microsoft.com/office/drawing/2014/main" id="{B2F45503-AEA2-6ACE-B1E2-FD9084B2DD7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60001" name="AutoShape 120">
          <a:hlinkClick xmlns:r="http://schemas.openxmlformats.org/officeDocument/2006/relationships" r:id="rId1" tgtFrame="_blank"/>
          <a:extLst>
            <a:ext uri="{FF2B5EF4-FFF2-40B4-BE49-F238E27FC236}">
              <a16:creationId xmlns:a16="http://schemas.microsoft.com/office/drawing/2014/main" id="{A04F089E-7233-A91A-A3A0-D883C2F8F062}"/>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60002" name="AutoShape 121">
          <a:extLst>
            <a:ext uri="{FF2B5EF4-FFF2-40B4-BE49-F238E27FC236}">
              <a16:creationId xmlns:a16="http://schemas.microsoft.com/office/drawing/2014/main" id="{F2BF04BF-7B5D-883A-C24D-771564B21874}"/>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60003" name="AutoShape 123">
          <a:hlinkClick xmlns:r="http://schemas.openxmlformats.org/officeDocument/2006/relationships" r:id="rId1" tgtFrame="_blank"/>
          <a:extLst>
            <a:ext uri="{FF2B5EF4-FFF2-40B4-BE49-F238E27FC236}">
              <a16:creationId xmlns:a16="http://schemas.microsoft.com/office/drawing/2014/main" id="{C3AEA46C-F2AB-1D02-9278-93AC27162280}"/>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60004" name="AutoShape 55">
          <a:extLst>
            <a:ext uri="{FF2B5EF4-FFF2-40B4-BE49-F238E27FC236}">
              <a16:creationId xmlns:a16="http://schemas.microsoft.com/office/drawing/2014/main" id="{24E34236-C7D2-E9AE-11C9-45B6E048714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60005" name="AutoShape 57">
          <a:hlinkClick xmlns:r="http://schemas.openxmlformats.org/officeDocument/2006/relationships" r:id="rId1" tgtFrame="_blank"/>
          <a:extLst>
            <a:ext uri="{FF2B5EF4-FFF2-40B4-BE49-F238E27FC236}">
              <a16:creationId xmlns:a16="http://schemas.microsoft.com/office/drawing/2014/main" id="{878947F2-70AA-A81C-2CA5-3054E58B629C}"/>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60006" name="AutoShape 120">
          <a:hlinkClick xmlns:r="http://schemas.openxmlformats.org/officeDocument/2006/relationships" r:id="rId1" tgtFrame="_blank"/>
          <a:extLst>
            <a:ext uri="{FF2B5EF4-FFF2-40B4-BE49-F238E27FC236}">
              <a16:creationId xmlns:a16="http://schemas.microsoft.com/office/drawing/2014/main" id="{1B5E606D-75FF-8C46-DB71-7A53922ADAAA}"/>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60007" name="AutoShape 121">
          <a:extLst>
            <a:ext uri="{FF2B5EF4-FFF2-40B4-BE49-F238E27FC236}">
              <a16:creationId xmlns:a16="http://schemas.microsoft.com/office/drawing/2014/main" id="{1BB4E6C3-AB6A-1205-8494-71A3203F709A}"/>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60008" name="AutoShape 123">
          <a:hlinkClick xmlns:r="http://schemas.openxmlformats.org/officeDocument/2006/relationships" r:id="rId1" tgtFrame="_blank"/>
          <a:extLst>
            <a:ext uri="{FF2B5EF4-FFF2-40B4-BE49-F238E27FC236}">
              <a16:creationId xmlns:a16="http://schemas.microsoft.com/office/drawing/2014/main" id="{809B3478-9B70-A8F0-F531-008D452E2598}"/>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60009" name="AutoShape 33">
          <a:extLst>
            <a:ext uri="{FF2B5EF4-FFF2-40B4-BE49-F238E27FC236}">
              <a16:creationId xmlns:a16="http://schemas.microsoft.com/office/drawing/2014/main" id="{4B3F867A-EBEF-9F34-322F-E1225673E3F7}"/>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60010" name="AutoShape 75">
          <a:extLst>
            <a:ext uri="{FF2B5EF4-FFF2-40B4-BE49-F238E27FC236}">
              <a16:creationId xmlns:a16="http://schemas.microsoft.com/office/drawing/2014/main" id="{2728A224-1EAC-859A-F49B-D972A74A0821}"/>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60013" name="AutoShape 110" descr="ITA">
          <a:extLst>
            <a:ext uri="{FF2B5EF4-FFF2-40B4-BE49-F238E27FC236}">
              <a16:creationId xmlns:a16="http://schemas.microsoft.com/office/drawing/2014/main" id="{B72F7188-5E8F-8E4C-6B08-1CD2CA632B7B}"/>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60015" name="AutoShape 80" descr="ITA">
          <a:extLst>
            <a:ext uri="{FF2B5EF4-FFF2-40B4-BE49-F238E27FC236}">
              <a16:creationId xmlns:a16="http://schemas.microsoft.com/office/drawing/2014/main" id="{07739ED6-FE5D-A5EF-FF16-9754E9DED9E0}"/>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60016" name="AutoShape 92" descr="ITA">
          <a:extLst>
            <a:ext uri="{FF2B5EF4-FFF2-40B4-BE49-F238E27FC236}">
              <a16:creationId xmlns:a16="http://schemas.microsoft.com/office/drawing/2014/main" id="{4A0547DC-F86C-106F-2AE8-9A845F50D67D}"/>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60017" name="AutoShape 131" descr="ITA">
          <a:extLst>
            <a:ext uri="{FF2B5EF4-FFF2-40B4-BE49-F238E27FC236}">
              <a16:creationId xmlns:a16="http://schemas.microsoft.com/office/drawing/2014/main" id="{280B8021-82B5-6D63-9248-C4353FAFB3D8}"/>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60018" name="AutoShape 134" descr="ITA">
          <a:extLst>
            <a:ext uri="{FF2B5EF4-FFF2-40B4-BE49-F238E27FC236}">
              <a16:creationId xmlns:a16="http://schemas.microsoft.com/office/drawing/2014/main" id="{02454C01-ACBE-02BD-DA63-E2B7F5ED93FF}"/>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60019" name="AutoShape 3">
          <a:hlinkClick xmlns:r="http://schemas.openxmlformats.org/officeDocument/2006/relationships" r:id="rId1" tgtFrame="_blank"/>
          <a:extLst>
            <a:ext uri="{FF2B5EF4-FFF2-40B4-BE49-F238E27FC236}">
              <a16:creationId xmlns:a16="http://schemas.microsoft.com/office/drawing/2014/main" id="{FEA35EC7-09C6-52A7-4973-BFAA3671FB3E}"/>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020" name="AutoShape 25">
          <a:extLst>
            <a:ext uri="{FF2B5EF4-FFF2-40B4-BE49-F238E27FC236}">
              <a16:creationId xmlns:a16="http://schemas.microsoft.com/office/drawing/2014/main" id="{03D9EA6F-233D-366A-4F86-C1E69931234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021" name="AutoShape 27">
          <a:hlinkClick xmlns:r="http://schemas.openxmlformats.org/officeDocument/2006/relationships" r:id="rId1" tgtFrame="_blank"/>
          <a:extLst>
            <a:ext uri="{FF2B5EF4-FFF2-40B4-BE49-F238E27FC236}">
              <a16:creationId xmlns:a16="http://schemas.microsoft.com/office/drawing/2014/main" id="{21EE00FE-9D55-7727-41CC-0E8DDCE58904}"/>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022" name="AutoShape 28">
          <a:extLst>
            <a:ext uri="{FF2B5EF4-FFF2-40B4-BE49-F238E27FC236}">
              <a16:creationId xmlns:a16="http://schemas.microsoft.com/office/drawing/2014/main" id="{1122C72C-1151-419E-E4E5-7FA41AB2391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023" name="AutoShape 30">
          <a:hlinkClick xmlns:r="http://schemas.openxmlformats.org/officeDocument/2006/relationships" r:id="rId1" tgtFrame="_blank"/>
          <a:extLst>
            <a:ext uri="{FF2B5EF4-FFF2-40B4-BE49-F238E27FC236}">
              <a16:creationId xmlns:a16="http://schemas.microsoft.com/office/drawing/2014/main" id="{4C0A79F9-5250-516D-99D6-AF12603CBCF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60024" name="AutoShape 120">
          <a:hlinkClick xmlns:r="http://schemas.openxmlformats.org/officeDocument/2006/relationships" r:id="rId1" tgtFrame="_blank"/>
          <a:extLst>
            <a:ext uri="{FF2B5EF4-FFF2-40B4-BE49-F238E27FC236}">
              <a16:creationId xmlns:a16="http://schemas.microsoft.com/office/drawing/2014/main" id="{73549CF8-F55F-AD6A-6DA6-A115B2E76929}"/>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60025" name="AutoShape 121">
          <a:extLst>
            <a:ext uri="{FF2B5EF4-FFF2-40B4-BE49-F238E27FC236}">
              <a16:creationId xmlns:a16="http://schemas.microsoft.com/office/drawing/2014/main" id="{60FE424D-D322-0C38-8244-46E9EF46FB8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60026" name="AutoShape 123">
          <a:hlinkClick xmlns:r="http://schemas.openxmlformats.org/officeDocument/2006/relationships" r:id="rId1" tgtFrame="_blank"/>
          <a:extLst>
            <a:ext uri="{FF2B5EF4-FFF2-40B4-BE49-F238E27FC236}">
              <a16:creationId xmlns:a16="http://schemas.microsoft.com/office/drawing/2014/main" id="{0074882F-9417-A8B0-26E2-1CF5457A8841}"/>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60027" name="AutoShape 55">
          <a:extLst>
            <a:ext uri="{FF2B5EF4-FFF2-40B4-BE49-F238E27FC236}">
              <a16:creationId xmlns:a16="http://schemas.microsoft.com/office/drawing/2014/main" id="{E4A6FD47-C101-5295-674A-DD8226179BD6}"/>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60028" name="AutoShape 57">
          <a:hlinkClick xmlns:r="http://schemas.openxmlformats.org/officeDocument/2006/relationships" r:id="rId1" tgtFrame="_blank"/>
          <a:extLst>
            <a:ext uri="{FF2B5EF4-FFF2-40B4-BE49-F238E27FC236}">
              <a16:creationId xmlns:a16="http://schemas.microsoft.com/office/drawing/2014/main" id="{D20AC3C0-6BA6-6F60-C694-DF6B07D26FEF}"/>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60029" name="AutoShape 120">
          <a:hlinkClick xmlns:r="http://schemas.openxmlformats.org/officeDocument/2006/relationships" r:id="rId1" tgtFrame="_blank"/>
          <a:extLst>
            <a:ext uri="{FF2B5EF4-FFF2-40B4-BE49-F238E27FC236}">
              <a16:creationId xmlns:a16="http://schemas.microsoft.com/office/drawing/2014/main" id="{8986A96B-E6DE-7DF0-71F4-470750FD132F}"/>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60030" name="AutoShape 121">
          <a:extLst>
            <a:ext uri="{FF2B5EF4-FFF2-40B4-BE49-F238E27FC236}">
              <a16:creationId xmlns:a16="http://schemas.microsoft.com/office/drawing/2014/main" id="{EBD2B9A8-72EE-0D47-7268-500B657AC4F0}"/>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60031" name="AutoShape 123">
          <a:hlinkClick xmlns:r="http://schemas.openxmlformats.org/officeDocument/2006/relationships" r:id="rId1" tgtFrame="_blank"/>
          <a:extLst>
            <a:ext uri="{FF2B5EF4-FFF2-40B4-BE49-F238E27FC236}">
              <a16:creationId xmlns:a16="http://schemas.microsoft.com/office/drawing/2014/main" id="{C8D84655-AF1A-6DA9-A336-031CFDAE5369}"/>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60032" name="AutoShape 33">
          <a:extLst>
            <a:ext uri="{FF2B5EF4-FFF2-40B4-BE49-F238E27FC236}">
              <a16:creationId xmlns:a16="http://schemas.microsoft.com/office/drawing/2014/main" id="{FEB4B150-B8EB-780F-278D-1612EC0487C9}"/>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033" name="AutoShape 75">
          <a:extLst>
            <a:ext uri="{FF2B5EF4-FFF2-40B4-BE49-F238E27FC236}">
              <a16:creationId xmlns:a16="http://schemas.microsoft.com/office/drawing/2014/main" id="{0C32BBFB-6AD7-07A3-CE4A-0E76759617E9}"/>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xdr:row>
      <xdr:rowOff>0</xdr:rowOff>
    </xdr:from>
    <xdr:to>
      <xdr:col>4</xdr:col>
      <xdr:colOff>320038</xdr:colOff>
      <xdr:row>30</xdr:row>
      <xdr:rowOff>45403</xdr:rowOff>
    </xdr:to>
    <xdr:sp macro="" textlink="">
      <xdr:nvSpPr>
        <xdr:cNvPr id="1460034" name="AutoShape 110" descr="ITA">
          <a:extLst>
            <a:ext uri="{FF2B5EF4-FFF2-40B4-BE49-F238E27FC236}">
              <a16:creationId xmlns:a16="http://schemas.microsoft.com/office/drawing/2014/main" id="{80C001C5-34F0-C3D4-F41E-55273A5A21D7}"/>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60035" name="AutoShape 108" descr="ITA">
          <a:extLst>
            <a:ext uri="{FF2B5EF4-FFF2-40B4-BE49-F238E27FC236}">
              <a16:creationId xmlns:a16="http://schemas.microsoft.com/office/drawing/2014/main" id="{5C75AB51-8C1A-5C38-778A-52C645BC9AD4}"/>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60037" name="AutoShape 114" descr="ITA">
          <a:extLst>
            <a:ext uri="{FF2B5EF4-FFF2-40B4-BE49-F238E27FC236}">
              <a16:creationId xmlns:a16="http://schemas.microsoft.com/office/drawing/2014/main" id="{CB2179F5-E332-6DE7-937A-3E1F273089BB}"/>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60038" name="AutoShape 80" descr="ITA">
          <a:extLst>
            <a:ext uri="{FF2B5EF4-FFF2-40B4-BE49-F238E27FC236}">
              <a16:creationId xmlns:a16="http://schemas.microsoft.com/office/drawing/2014/main" id="{AC82D188-4FBB-28D0-7EDB-9894FA4C2983}"/>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60039" name="AutoShape 92" descr="ITA">
          <a:extLst>
            <a:ext uri="{FF2B5EF4-FFF2-40B4-BE49-F238E27FC236}">
              <a16:creationId xmlns:a16="http://schemas.microsoft.com/office/drawing/2014/main" id="{B581A768-5FCA-D7AC-8F28-08DCA7555B19}"/>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60040" name="AutoShape 131" descr="ITA">
          <a:extLst>
            <a:ext uri="{FF2B5EF4-FFF2-40B4-BE49-F238E27FC236}">
              <a16:creationId xmlns:a16="http://schemas.microsoft.com/office/drawing/2014/main" id="{407D8799-9E87-7EB8-E54F-F8EBCCA8BF25}"/>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60041" name="AutoShape 134" descr="ITA">
          <a:extLst>
            <a:ext uri="{FF2B5EF4-FFF2-40B4-BE49-F238E27FC236}">
              <a16:creationId xmlns:a16="http://schemas.microsoft.com/office/drawing/2014/main" id="{70B13556-58BC-B528-2F49-5E5A60ED5692}"/>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60042" name="AutoShape 3">
          <a:hlinkClick xmlns:r="http://schemas.openxmlformats.org/officeDocument/2006/relationships" r:id="rId1" tgtFrame="_blank"/>
          <a:extLst>
            <a:ext uri="{FF2B5EF4-FFF2-40B4-BE49-F238E27FC236}">
              <a16:creationId xmlns:a16="http://schemas.microsoft.com/office/drawing/2014/main" id="{D9AA247B-63E5-6C29-2321-9D60BD213436}"/>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043" name="AutoShape 6">
          <a:hlinkClick xmlns:r="http://schemas.openxmlformats.org/officeDocument/2006/relationships" r:id="rId1" tgtFrame="_blank"/>
          <a:extLst>
            <a:ext uri="{FF2B5EF4-FFF2-40B4-BE49-F238E27FC236}">
              <a16:creationId xmlns:a16="http://schemas.microsoft.com/office/drawing/2014/main" id="{4D1F5B58-E952-2B0F-A107-2813F1A1DC0B}"/>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044" name="AutoShape 25">
          <a:extLst>
            <a:ext uri="{FF2B5EF4-FFF2-40B4-BE49-F238E27FC236}">
              <a16:creationId xmlns:a16="http://schemas.microsoft.com/office/drawing/2014/main" id="{8BF06A1A-7085-4075-389F-4B650D7379AD}"/>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045" name="AutoShape 27">
          <a:hlinkClick xmlns:r="http://schemas.openxmlformats.org/officeDocument/2006/relationships" r:id="rId1" tgtFrame="_blank"/>
          <a:extLst>
            <a:ext uri="{FF2B5EF4-FFF2-40B4-BE49-F238E27FC236}">
              <a16:creationId xmlns:a16="http://schemas.microsoft.com/office/drawing/2014/main" id="{84BCE767-B08E-1B02-69BF-CF0B7B207CFF}"/>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046" name="AutoShape 28">
          <a:extLst>
            <a:ext uri="{FF2B5EF4-FFF2-40B4-BE49-F238E27FC236}">
              <a16:creationId xmlns:a16="http://schemas.microsoft.com/office/drawing/2014/main" id="{BB41A435-9F95-0053-83CC-A376BD58A162}"/>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047" name="AutoShape 30">
          <a:hlinkClick xmlns:r="http://schemas.openxmlformats.org/officeDocument/2006/relationships" r:id="rId1" tgtFrame="_blank"/>
          <a:extLst>
            <a:ext uri="{FF2B5EF4-FFF2-40B4-BE49-F238E27FC236}">
              <a16:creationId xmlns:a16="http://schemas.microsoft.com/office/drawing/2014/main" id="{817BA14F-C83B-67FA-9350-35CEDC8FE13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60048" name="AutoShape 52">
          <a:extLst>
            <a:ext uri="{FF2B5EF4-FFF2-40B4-BE49-F238E27FC236}">
              <a16:creationId xmlns:a16="http://schemas.microsoft.com/office/drawing/2014/main" id="{4062E2D0-3787-C103-5B73-A8978EF992B6}"/>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60049" name="AutoShape 54">
          <a:hlinkClick xmlns:r="http://schemas.openxmlformats.org/officeDocument/2006/relationships" r:id="rId1" tgtFrame="_blank"/>
          <a:extLst>
            <a:ext uri="{FF2B5EF4-FFF2-40B4-BE49-F238E27FC236}">
              <a16:creationId xmlns:a16="http://schemas.microsoft.com/office/drawing/2014/main" id="{23856A5A-6BB4-141F-BC97-973EBF4D0907}"/>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050" name="AutoShape 55">
          <a:extLst>
            <a:ext uri="{FF2B5EF4-FFF2-40B4-BE49-F238E27FC236}">
              <a16:creationId xmlns:a16="http://schemas.microsoft.com/office/drawing/2014/main" id="{445E2F44-9D53-6A71-8095-3F5F916B1BE9}"/>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051" name="AutoShape 57">
          <a:hlinkClick xmlns:r="http://schemas.openxmlformats.org/officeDocument/2006/relationships" r:id="rId1" tgtFrame="_blank"/>
          <a:extLst>
            <a:ext uri="{FF2B5EF4-FFF2-40B4-BE49-F238E27FC236}">
              <a16:creationId xmlns:a16="http://schemas.microsoft.com/office/drawing/2014/main" id="{0C27BC7D-6551-8C2C-7DF4-2AD6E0D017A7}"/>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052" name="AutoShape 120">
          <a:hlinkClick xmlns:r="http://schemas.openxmlformats.org/officeDocument/2006/relationships" r:id="rId1" tgtFrame="_blank"/>
          <a:extLst>
            <a:ext uri="{FF2B5EF4-FFF2-40B4-BE49-F238E27FC236}">
              <a16:creationId xmlns:a16="http://schemas.microsoft.com/office/drawing/2014/main" id="{8E522A05-E41D-95C6-76B2-091A2D329514}"/>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053" name="AutoShape 121">
          <a:extLst>
            <a:ext uri="{FF2B5EF4-FFF2-40B4-BE49-F238E27FC236}">
              <a16:creationId xmlns:a16="http://schemas.microsoft.com/office/drawing/2014/main" id="{5E9B2B23-D1AF-D32D-2009-EA3D7580D831}"/>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054" name="AutoShape 123">
          <a:hlinkClick xmlns:r="http://schemas.openxmlformats.org/officeDocument/2006/relationships" r:id="rId1" tgtFrame="_blank"/>
          <a:extLst>
            <a:ext uri="{FF2B5EF4-FFF2-40B4-BE49-F238E27FC236}">
              <a16:creationId xmlns:a16="http://schemas.microsoft.com/office/drawing/2014/main" id="{E6DF1392-5BD6-46EC-EB52-9D075B77B2D2}"/>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60055" name="AutoShape 55">
          <a:extLst>
            <a:ext uri="{FF2B5EF4-FFF2-40B4-BE49-F238E27FC236}">
              <a16:creationId xmlns:a16="http://schemas.microsoft.com/office/drawing/2014/main" id="{FD475405-73BB-FF8E-BC2E-11CC45038401}"/>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60056" name="AutoShape 57">
          <a:hlinkClick xmlns:r="http://schemas.openxmlformats.org/officeDocument/2006/relationships" r:id="rId1" tgtFrame="_blank"/>
          <a:extLst>
            <a:ext uri="{FF2B5EF4-FFF2-40B4-BE49-F238E27FC236}">
              <a16:creationId xmlns:a16="http://schemas.microsoft.com/office/drawing/2014/main" id="{A831F47D-03A2-71C0-A70A-6CA44E7A2222}"/>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057" name="AutoShape 120">
          <a:hlinkClick xmlns:r="http://schemas.openxmlformats.org/officeDocument/2006/relationships" r:id="rId1" tgtFrame="_blank"/>
          <a:extLst>
            <a:ext uri="{FF2B5EF4-FFF2-40B4-BE49-F238E27FC236}">
              <a16:creationId xmlns:a16="http://schemas.microsoft.com/office/drawing/2014/main" id="{A8F553EB-EDC7-BE61-2958-439FD985C834}"/>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058" name="AutoShape 121">
          <a:extLst>
            <a:ext uri="{FF2B5EF4-FFF2-40B4-BE49-F238E27FC236}">
              <a16:creationId xmlns:a16="http://schemas.microsoft.com/office/drawing/2014/main" id="{DBA85CC6-D4E0-FDA0-261C-D7A4F71E65F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059" name="AutoShape 123">
          <a:hlinkClick xmlns:r="http://schemas.openxmlformats.org/officeDocument/2006/relationships" r:id="rId1" tgtFrame="_blank"/>
          <a:extLst>
            <a:ext uri="{FF2B5EF4-FFF2-40B4-BE49-F238E27FC236}">
              <a16:creationId xmlns:a16="http://schemas.microsoft.com/office/drawing/2014/main" id="{C4EE6F55-21D9-336B-3934-1DAAF7FD9E09}"/>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060" name="AutoShape 31">
          <a:extLst>
            <a:ext uri="{FF2B5EF4-FFF2-40B4-BE49-F238E27FC236}">
              <a16:creationId xmlns:a16="http://schemas.microsoft.com/office/drawing/2014/main" id="{3BAD1B35-A56C-196E-B0C2-B6DB29D15CF3}"/>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60061" name="AutoShape 33">
          <a:extLst>
            <a:ext uri="{FF2B5EF4-FFF2-40B4-BE49-F238E27FC236}">
              <a16:creationId xmlns:a16="http://schemas.microsoft.com/office/drawing/2014/main" id="{DD712EB1-AE46-2DA6-37CF-657D4F7B6AEA}"/>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062" name="AutoShape 19">
          <a:extLst>
            <a:ext uri="{FF2B5EF4-FFF2-40B4-BE49-F238E27FC236}">
              <a16:creationId xmlns:a16="http://schemas.microsoft.com/office/drawing/2014/main" id="{E059F525-3638-AE47-0C6D-00F9604B6E9A}"/>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063" name="AutoShape 65">
          <a:extLst>
            <a:ext uri="{FF2B5EF4-FFF2-40B4-BE49-F238E27FC236}">
              <a16:creationId xmlns:a16="http://schemas.microsoft.com/office/drawing/2014/main" id="{6292A4C3-F856-E535-0863-7514CA26B561}"/>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60064" name="AutoShape 75">
          <a:extLst>
            <a:ext uri="{FF2B5EF4-FFF2-40B4-BE49-F238E27FC236}">
              <a16:creationId xmlns:a16="http://schemas.microsoft.com/office/drawing/2014/main" id="{962A2A2F-B0BA-D9B9-69A5-51045DE4E1FF}"/>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60065" name="AutoShape 110" descr="ITA">
          <a:extLst>
            <a:ext uri="{FF2B5EF4-FFF2-40B4-BE49-F238E27FC236}">
              <a16:creationId xmlns:a16="http://schemas.microsoft.com/office/drawing/2014/main" id="{2101AA02-1D59-1518-3A4E-2CAD59E4DE9C}"/>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60066" name="AutoShape 108" descr="ITA">
          <a:extLst>
            <a:ext uri="{FF2B5EF4-FFF2-40B4-BE49-F238E27FC236}">
              <a16:creationId xmlns:a16="http://schemas.microsoft.com/office/drawing/2014/main" id="{615EC128-0BC2-BE72-F857-AA5928A4C74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60067" name="AutoShape 110" descr="ITA">
          <a:extLst>
            <a:ext uri="{FF2B5EF4-FFF2-40B4-BE49-F238E27FC236}">
              <a16:creationId xmlns:a16="http://schemas.microsoft.com/office/drawing/2014/main" id="{243DE4DE-3D9A-C480-1309-E5FC1F3B76B3}"/>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60068" name="AutoShape 114" descr="ITA">
          <a:extLst>
            <a:ext uri="{FF2B5EF4-FFF2-40B4-BE49-F238E27FC236}">
              <a16:creationId xmlns:a16="http://schemas.microsoft.com/office/drawing/2014/main" id="{8502EF5F-2A83-92DA-9DAA-7E0AE2D59C79}"/>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60069" name="AutoShape 116" descr="ITA">
          <a:extLst>
            <a:ext uri="{FF2B5EF4-FFF2-40B4-BE49-F238E27FC236}">
              <a16:creationId xmlns:a16="http://schemas.microsoft.com/office/drawing/2014/main" id="{C0D6D4D3-7C5C-E9B8-B7D2-3E32BB53DE94}"/>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60070" name="AutoShape 118" descr="ITA">
          <a:extLst>
            <a:ext uri="{FF2B5EF4-FFF2-40B4-BE49-F238E27FC236}">
              <a16:creationId xmlns:a16="http://schemas.microsoft.com/office/drawing/2014/main" id="{1616FC1A-1E3D-49E7-6DD0-17C57B2967F0}"/>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071" name="AutoShape 31">
          <a:extLst>
            <a:ext uri="{FF2B5EF4-FFF2-40B4-BE49-F238E27FC236}">
              <a16:creationId xmlns:a16="http://schemas.microsoft.com/office/drawing/2014/main" id="{8F0E7B89-3C9B-A924-D76C-71791E46D26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072" name="AutoShape 33">
          <a:hlinkClick xmlns:r="http://schemas.openxmlformats.org/officeDocument/2006/relationships" r:id="rId1" tgtFrame="_blank"/>
          <a:extLst>
            <a:ext uri="{FF2B5EF4-FFF2-40B4-BE49-F238E27FC236}">
              <a16:creationId xmlns:a16="http://schemas.microsoft.com/office/drawing/2014/main" id="{5CB925BB-A839-6B77-34DA-4F8FF7DC4F7C}"/>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073" name="AutoShape 34">
          <a:extLst>
            <a:ext uri="{FF2B5EF4-FFF2-40B4-BE49-F238E27FC236}">
              <a16:creationId xmlns:a16="http://schemas.microsoft.com/office/drawing/2014/main" id="{6A370D57-D626-6C04-E112-8058B3E83F4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074" name="AutoShape 36">
          <a:hlinkClick xmlns:r="http://schemas.openxmlformats.org/officeDocument/2006/relationships" r:id="rId1" tgtFrame="_blank"/>
          <a:extLst>
            <a:ext uri="{FF2B5EF4-FFF2-40B4-BE49-F238E27FC236}">
              <a16:creationId xmlns:a16="http://schemas.microsoft.com/office/drawing/2014/main" id="{E98AD231-E1C3-0543-2C8D-98284099389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60075" name="AutoShape 80" descr="ITA">
          <a:extLst>
            <a:ext uri="{FF2B5EF4-FFF2-40B4-BE49-F238E27FC236}">
              <a16:creationId xmlns:a16="http://schemas.microsoft.com/office/drawing/2014/main" id="{1EA4E320-2FEF-6883-BBD5-6193CEEF0CCB}"/>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60076" name="AutoShape 92" descr="ITA">
          <a:extLst>
            <a:ext uri="{FF2B5EF4-FFF2-40B4-BE49-F238E27FC236}">
              <a16:creationId xmlns:a16="http://schemas.microsoft.com/office/drawing/2014/main" id="{B57F0473-C893-271D-F656-EB9DABBF7B1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077" name="AutoShape 131" descr="ITA">
          <a:extLst>
            <a:ext uri="{FF2B5EF4-FFF2-40B4-BE49-F238E27FC236}">
              <a16:creationId xmlns:a16="http://schemas.microsoft.com/office/drawing/2014/main" id="{8631E321-B4D2-C232-E652-46350E3976AD}"/>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078" name="AutoShape 134" descr="ITA">
          <a:extLst>
            <a:ext uri="{FF2B5EF4-FFF2-40B4-BE49-F238E27FC236}">
              <a16:creationId xmlns:a16="http://schemas.microsoft.com/office/drawing/2014/main" id="{298DF086-18CA-F7F3-87B3-6A025DDD5D2B}"/>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60079" name="AutoShape 6">
          <a:hlinkClick xmlns:r="http://schemas.openxmlformats.org/officeDocument/2006/relationships" r:id="rId1" tgtFrame="_blank"/>
          <a:extLst>
            <a:ext uri="{FF2B5EF4-FFF2-40B4-BE49-F238E27FC236}">
              <a16:creationId xmlns:a16="http://schemas.microsoft.com/office/drawing/2014/main" id="{255528BB-1892-541E-21E7-1224768AEFEB}"/>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60080" name="AutoShape 52">
          <a:extLst>
            <a:ext uri="{FF2B5EF4-FFF2-40B4-BE49-F238E27FC236}">
              <a16:creationId xmlns:a16="http://schemas.microsoft.com/office/drawing/2014/main" id="{62393095-3D5B-BD76-7505-E97DD86DFA0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60081" name="AutoShape 54">
          <a:hlinkClick xmlns:r="http://schemas.openxmlformats.org/officeDocument/2006/relationships" r:id="rId1" tgtFrame="_blank"/>
          <a:extLst>
            <a:ext uri="{FF2B5EF4-FFF2-40B4-BE49-F238E27FC236}">
              <a16:creationId xmlns:a16="http://schemas.microsoft.com/office/drawing/2014/main" id="{497C8CBF-1133-D099-6E61-45CFC88A0081}"/>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082" name="AutoShape 55">
          <a:extLst>
            <a:ext uri="{FF2B5EF4-FFF2-40B4-BE49-F238E27FC236}">
              <a16:creationId xmlns:a16="http://schemas.microsoft.com/office/drawing/2014/main" id="{B7136CE1-A9DB-A20C-4CFB-D48B8566572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083" name="AutoShape 57">
          <a:hlinkClick xmlns:r="http://schemas.openxmlformats.org/officeDocument/2006/relationships" r:id="rId1" tgtFrame="_blank"/>
          <a:extLst>
            <a:ext uri="{FF2B5EF4-FFF2-40B4-BE49-F238E27FC236}">
              <a16:creationId xmlns:a16="http://schemas.microsoft.com/office/drawing/2014/main" id="{C3CAD0A0-C077-571A-9F56-592AF3909903}"/>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60084" name="AutoShape 55">
          <a:extLst>
            <a:ext uri="{FF2B5EF4-FFF2-40B4-BE49-F238E27FC236}">
              <a16:creationId xmlns:a16="http://schemas.microsoft.com/office/drawing/2014/main" id="{97314EEA-83C1-5A3A-E9ED-B47CCC48C62A}"/>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60085" name="AutoShape 57">
          <a:hlinkClick xmlns:r="http://schemas.openxmlformats.org/officeDocument/2006/relationships" r:id="rId1" tgtFrame="_blank"/>
          <a:extLst>
            <a:ext uri="{FF2B5EF4-FFF2-40B4-BE49-F238E27FC236}">
              <a16:creationId xmlns:a16="http://schemas.microsoft.com/office/drawing/2014/main" id="{4E49D44A-2188-52CA-3CE1-719CBA614ACC}"/>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60086" name="AutoShape 31">
          <a:extLst>
            <a:ext uri="{FF2B5EF4-FFF2-40B4-BE49-F238E27FC236}">
              <a16:creationId xmlns:a16="http://schemas.microsoft.com/office/drawing/2014/main" id="{63F08C17-0205-9FEF-0192-B88F25A5B846}"/>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087" name="AutoShape 33">
          <a:extLst>
            <a:ext uri="{FF2B5EF4-FFF2-40B4-BE49-F238E27FC236}">
              <a16:creationId xmlns:a16="http://schemas.microsoft.com/office/drawing/2014/main" id="{C121E6F8-56DC-6A72-90ED-92957C9AB692}"/>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088" name="AutoShape 19">
          <a:extLst>
            <a:ext uri="{FF2B5EF4-FFF2-40B4-BE49-F238E27FC236}">
              <a16:creationId xmlns:a16="http://schemas.microsoft.com/office/drawing/2014/main" id="{4D094383-8116-CBF0-A527-BDDB60599E6E}"/>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089" name="AutoShape 65">
          <a:extLst>
            <a:ext uri="{FF2B5EF4-FFF2-40B4-BE49-F238E27FC236}">
              <a16:creationId xmlns:a16="http://schemas.microsoft.com/office/drawing/2014/main" id="{044FF6D8-4F8A-E423-6BCC-528F215A095D}"/>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60090" name="AutoShape 75">
          <a:extLst>
            <a:ext uri="{FF2B5EF4-FFF2-40B4-BE49-F238E27FC236}">
              <a16:creationId xmlns:a16="http://schemas.microsoft.com/office/drawing/2014/main" id="{DC11835B-9A60-770F-246D-A8856E5068E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60091" name="AutoShape 120" descr="ITA">
          <a:extLst>
            <a:ext uri="{FF2B5EF4-FFF2-40B4-BE49-F238E27FC236}">
              <a16:creationId xmlns:a16="http://schemas.microsoft.com/office/drawing/2014/main" id="{5BC94741-DABC-795C-0339-C68EC46ECDA0}"/>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092" name="AutoShape 31">
          <a:extLst>
            <a:ext uri="{FF2B5EF4-FFF2-40B4-BE49-F238E27FC236}">
              <a16:creationId xmlns:a16="http://schemas.microsoft.com/office/drawing/2014/main" id="{AEF53C89-910E-9E57-53C0-0BBA191174A7}"/>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093" name="AutoShape 33">
          <a:hlinkClick xmlns:r="http://schemas.openxmlformats.org/officeDocument/2006/relationships" r:id="rId1" tgtFrame="_blank"/>
          <a:extLst>
            <a:ext uri="{FF2B5EF4-FFF2-40B4-BE49-F238E27FC236}">
              <a16:creationId xmlns:a16="http://schemas.microsoft.com/office/drawing/2014/main" id="{B1C956B5-1AD4-33AC-871A-12CC4817F210}"/>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094" name="AutoShape 34">
          <a:extLst>
            <a:ext uri="{FF2B5EF4-FFF2-40B4-BE49-F238E27FC236}">
              <a16:creationId xmlns:a16="http://schemas.microsoft.com/office/drawing/2014/main" id="{51757174-D3FD-C6AD-DD7B-2DA5947E7299}"/>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095" name="AutoShape 36">
          <a:hlinkClick xmlns:r="http://schemas.openxmlformats.org/officeDocument/2006/relationships" r:id="rId1" tgtFrame="_blank"/>
          <a:extLst>
            <a:ext uri="{FF2B5EF4-FFF2-40B4-BE49-F238E27FC236}">
              <a16:creationId xmlns:a16="http://schemas.microsoft.com/office/drawing/2014/main" id="{FAF2B42C-E13C-70D6-CE81-987EEA647DFC}"/>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096" name="AutoShape 80" descr="ITA">
          <a:extLst>
            <a:ext uri="{FF2B5EF4-FFF2-40B4-BE49-F238E27FC236}">
              <a16:creationId xmlns:a16="http://schemas.microsoft.com/office/drawing/2014/main" id="{401957EE-C190-0DC0-8A84-2CCE1ED0CC3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097" name="AutoShape 92" descr="ITA">
          <a:extLst>
            <a:ext uri="{FF2B5EF4-FFF2-40B4-BE49-F238E27FC236}">
              <a16:creationId xmlns:a16="http://schemas.microsoft.com/office/drawing/2014/main" id="{444437A6-5389-6F14-3896-C2310744CD8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098" name="AutoShape 51">
          <a:extLst>
            <a:ext uri="{FF2B5EF4-FFF2-40B4-BE49-F238E27FC236}">
              <a16:creationId xmlns:a16="http://schemas.microsoft.com/office/drawing/2014/main" id="{61BA0421-8301-7A69-178F-79D597DE5A8D}"/>
            </a:ext>
          </a:extLst>
        </xdr:cNvPr>
        <xdr:cNvSpPr>
          <a:spLocks noChangeAspect="1" noChangeArrowheads="1"/>
        </xdr:cNvSpPr>
      </xdr:nvSpPr>
      <xdr:spPr bwMode="auto">
        <a:xfrm>
          <a:off x="655320" y="3138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217</xdr:row>
      <xdr:rowOff>0</xdr:rowOff>
    </xdr:from>
    <xdr:to>
      <xdr:col>3</xdr:col>
      <xdr:colOff>60960</xdr:colOff>
      <xdr:row>217</xdr:row>
      <xdr:rowOff>60960</xdr:rowOff>
    </xdr:to>
    <xdr:sp macro="" textlink="">
      <xdr:nvSpPr>
        <xdr:cNvPr id="1460099" name="AutoShape 61">
          <a:extLst>
            <a:ext uri="{FF2B5EF4-FFF2-40B4-BE49-F238E27FC236}">
              <a16:creationId xmlns:a16="http://schemas.microsoft.com/office/drawing/2014/main" id="{4F1DE21B-F8FB-1F56-F5A9-7745D92DA7F1}"/>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176</xdr:row>
      <xdr:rowOff>0</xdr:rowOff>
    </xdr:from>
    <xdr:to>
      <xdr:col>3</xdr:col>
      <xdr:colOff>60960</xdr:colOff>
      <xdr:row>176</xdr:row>
      <xdr:rowOff>60960</xdr:rowOff>
    </xdr:to>
    <xdr:sp macro="" textlink="">
      <xdr:nvSpPr>
        <xdr:cNvPr id="1460100" name="AutoShape 73">
          <a:extLst>
            <a:ext uri="{FF2B5EF4-FFF2-40B4-BE49-F238E27FC236}">
              <a16:creationId xmlns:a16="http://schemas.microsoft.com/office/drawing/2014/main" id="{456535DC-E400-B512-DF1A-BA876F3ACFCA}"/>
            </a:ext>
          </a:extLst>
        </xdr:cNvPr>
        <xdr:cNvSpPr>
          <a:spLocks noChangeAspect="1" noChangeArrowheads="1"/>
        </xdr:cNvSpPr>
      </xdr:nvSpPr>
      <xdr:spPr bwMode="auto">
        <a:xfrm>
          <a:off x="65532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60101" name="AutoShape 99">
          <a:extLst>
            <a:ext uri="{FF2B5EF4-FFF2-40B4-BE49-F238E27FC236}">
              <a16:creationId xmlns:a16="http://schemas.microsoft.com/office/drawing/2014/main" id="{6DD9D7B9-C9C6-A29C-4C13-1948A81A6A23}"/>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02" name="AutoShape 167">
          <a:extLst>
            <a:ext uri="{FF2B5EF4-FFF2-40B4-BE49-F238E27FC236}">
              <a16:creationId xmlns:a16="http://schemas.microsoft.com/office/drawing/2014/main" id="{3958B90F-61B6-4AFA-8F48-5E8A74ADAB00}"/>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03" name="AutoShape 169">
          <a:extLst>
            <a:ext uri="{FF2B5EF4-FFF2-40B4-BE49-F238E27FC236}">
              <a16:creationId xmlns:a16="http://schemas.microsoft.com/office/drawing/2014/main" id="{F4789306-F50F-DED0-9358-6F1A31E3E54E}"/>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04" name="AutoShape 171">
          <a:extLst>
            <a:ext uri="{FF2B5EF4-FFF2-40B4-BE49-F238E27FC236}">
              <a16:creationId xmlns:a16="http://schemas.microsoft.com/office/drawing/2014/main" id="{F6E03857-D152-4A07-1C05-9EE0359D487E}"/>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105" name="AutoShape 116" descr="ITA">
          <a:extLst>
            <a:ext uri="{FF2B5EF4-FFF2-40B4-BE49-F238E27FC236}">
              <a16:creationId xmlns:a16="http://schemas.microsoft.com/office/drawing/2014/main" id="{DF23F6B9-E02F-775F-52A0-404095D351AE}"/>
            </a:ext>
          </a:extLst>
        </xdr:cNvPr>
        <xdr:cNvSpPr>
          <a:spLocks noChangeAspect="1" noChangeArrowheads="1"/>
        </xdr:cNvSpPr>
      </xdr:nvSpPr>
      <xdr:spPr bwMode="auto">
        <a:xfrm>
          <a:off x="655320" y="462000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106" name="AutoShape 118" descr="ITA">
          <a:extLst>
            <a:ext uri="{FF2B5EF4-FFF2-40B4-BE49-F238E27FC236}">
              <a16:creationId xmlns:a16="http://schemas.microsoft.com/office/drawing/2014/main" id="{4A3225F9-581F-2E1B-9B28-8060C04B39BB}"/>
            </a:ext>
          </a:extLst>
        </xdr:cNvPr>
        <xdr:cNvSpPr>
          <a:spLocks noChangeAspect="1" noChangeArrowheads="1"/>
        </xdr:cNvSpPr>
      </xdr:nvSpPr>
      <xdr:spPr bwMode="auto">
        <a:xfrm>
          <a:off x="655320" y="462000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107" name="AutoShape 120" descr="ITA">
          <a:extLst>
            <a:ext uri="{FF2B5EF4-FFF2-40B4-BE49-F238E27FC236}">
              <a16:creationId xmlns:a16="http://schemas.microsoft.com/office/drawing/2014/main" id="{324B56F8-8822-42EE-7459-B95968F1259C}"/>
            </a:ext>
          </a:extLst>
        </xdr:cNvPr>
        <xdr:cNvSpPr>
          <a:spLocks noChangeAspect="1" noChangeArrowheads="1"/>
        </xdr:cNvSpPr>
      </xdr:nvSpPr>
      <xdr:spPr bwMode="auto">
        <a:xfrm>
          <a:off x="655320" y="462000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08" name="AutoShape 51">
          <a:extLst>
            <a:ext uri="{FF2B5EF4-FFF2-40B4-BE49-F238E27FC236}">
              <a16:creationId xmlns:a16="http://schemas.microsoft.com/office/drawing/2014/main" id="{0DD90D3C-F775-83FC-B1E7-81EC99EEF757}"/>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09" name="AutoShape 61">
          <a:extLst>
            <a:ext uri="{FF2B5EF4-FFF2-40B4-BE49-F238E27FC236}">
              <a16:creationId xmlns:a16="http://schemas.microsoft.com/office/drawing/2014/main" id="{A6AA02F0-7F54-11D9-A94B-7E703F85832E}"/>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10" name="AutoShape 73">
          <a:extLst>
            <a:ext uri="{FF2B5EF4-FFF2-40B4-BE49-F238E27FC236}">
              <a16:creationId xmlns:a16="http://schemas.microsoft.com/office/drawing/2014/main" id="{571C799C-6329-6515-0792-F56697F73C8F}"/>
            </a:ext>
          </a:extLst>
        </xdr:cNvPr>
        <xdr:cNvSpPr>
          <a:spLocks noChangeAspect="1" noChangeArrowheads="1"/>
        </xdr:cNvSpPr>
      </xdr:nvSpPr>
      <xdr:spPr bwMode="auto">
        <a:xfrm>
          <a:off x="655320" y="52989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60960</xdr:colOff>
      <xdr:row>192</xdr:row>
      <xdr:rowOff>60960</xdr:rowOff>
    </xdr:to>
    <xdr:sp macro="" textlink="">
      <xdr:nvSpPr>
        <xdr:cNvPr id="1460111" name="AutoShape 99">
          <a:extLst>
            <a:ext uri="{FF2B5EF4-FFF2-40B4-BE49-F238E27FC236}">
              <a16:creationId xmlns:a16="http://schemas.microsoft.com/office/drawing/2014/main" id="{FA928B08-69C1-CA54-F751-FB2533C01895}"/>
            </a:ext>
          </a:extLst>
        </xdr:cNvPr>
        <xdr:cNvSpPr>
          <a:spLocks noChangeAspect="1" noChangeArrowheads="1"/>
        </xdr:cNvSpPr>
      </xdr:nvSpPr>
      <xdr:spPr bwMode="auto">
        <a:xfrm>
          <a:off x="65532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115" name="AutoShape 116" descr="ITA">
          <a:extLst>
            <a:ext uri="{FF2B5EF4-FFF2-40B4-BE49-F238E27FC236}">
              <a16:creationId xmlns:a16="http://schemas.microsoft.com/office/drawing/2014/main" id="{DFFB47BA-8FA8-13B3-C47B-4BEBBFA1C4A5}"/>
            </a:ext>
          </a:extLst>
        </xdr:cNvPr>
        <xdr:cNvSpPr>
          <a:spLocks noChangeAspect="1" noChangeArrowheads="1"/>
        </xdr:cNvSpPr>
      </xdr:nvSpPr>
      <xdr:spPr bwMode="auto">
        <a:xfrm>
          <a:off x="655320" y="52783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116" name="AutoShape 118" descr="ITA">
          <a:extLst>
            <a:ext uri="{FF2B5EF4-FFF2-40B4-BE49-F238E27FC236}">
              <a16:creationId xmlns:a16="http://schemas.microsoft.com/office/drawing/2014/main" id="{BC4BC982-CA27-BEB5-99D5-108AB654BF37}"/>
            </a:ext>
          </a:extLst>
        </xdr:cNvPr>
        <xdr:cNvSpPr>
          <a:spLocks noChangeAspect="1" noChangeArrowheads="1"/>
        </xdr:cNvSpPr>
      </xdr:nvSpPr>
      <xdr:spPr bwMode="auto">
        <a:xfrm>
          <a:off x="655320" y="52783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117" name="AutoShape 120" descr="ITA">
          <a:extLst>
            <a:ext uri="{FF2B5EF4-FFF2-40B4-BE49-F238E27FC236}">
              <a16:creationId xmlns:a16="http://schemas.microsoft.com/office/drawing/2014/main" id="{541C953C-B264-DBBC-8F16-FFDFF202D72D}"/>
            </a:ext>
          </a:extLst>
        </xdr:cNvPr>
        <xdr:cNvSpPr>
          <a:spLocks noChangeAspect="1" noChangeArrowheads="1"/>
        </xdr:cNvSpPr>
      </xdr:nvSpPr>
      <xdr:spPr bwMode="auto">
        <a:xfrm>
          <a:off x="655320" y="52783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18" name="AutoShape 51">
          <a:extLst>
            <a:ext uri="{FF2B5EF4-FFF2-40B4-BE49-F238E27FC236}">
              <a16:creationId xmlns:a16="http://schemas.microsoft.com/office/drawing/2014/main" id="{EB956024-6A40-DC4F-68CE-2D6D1D4264FC}"/>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19" name="AutoShape 61">
          <a:extLst>
            <a:ext uri="{FF2B5EF4-FFF2-40B4-BE49-F238E27FC236}">
              <a16:creationId xmlns:a16="http://schemas.microsoft.com/office/drawing/2014/main" id="{18F5AB48-EB79-61BE-8346-192D9D4B8C80}"/>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20" name="AutoShape 73">
          <a:extLst>
            <a:ext uri="{FF2B5EF4-FFF2-40B4-BE49-F238E27FC236}">
              <a16:creationId xmlns:a16="http://schemas.microsoft.com/office/drawing/2014/main" id="{849D9DBE-50DB-64D0-86E4-ADA347A36AE4}"/>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60960</xdr:colOff>
      <xdr:row>192</xdr:row>
      <xdr:rowOff>60960</xdr:rowOff>
    </xdr:to>
    <xdr:sp macro="" textlink="">
      <xdr:nvSpPr>
        <xdr:cNvPr id="1460121" name="AutoShape 99">
          <a:extLst>
            <a:ext uri="{FF2B5EF4-FFF2-40B4-BE49-F238E27FC236}">
              <a16:creationId xmlns:a16="http://schemas.microsoft.com/office/drawing/2014/main" id="{E6D40D0F-5CC4-7564-5567-518DF603D264}"/>
            </a:ext>
          </a:extLst>
        </xdr:cNvPr>
        <xdr:cNvSpPr>
          <a:spLocks noChangeAspect="1" noChangeArrowheads="1"/>
        </xdr:cNvSpPr>
      </xdr:nvSpPr>
      <xdr:spPr bwMode="auto">
        <a:xfrm>
          <a:off x="65532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125" name="AutoShape 116" descr="ITA">
          <a:extLst>
            <a:ext uri="{FF2B5EF4-FFF2-40B4-BE49-F238E27FC236}">
              <a16:creationId xmlns:a16="http://schemas.microsoft.com/office/drawing/2014/main" id="{E1C7998B-B3FD-399F-EE00-F4BD73DBE1A4}"/>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126" name="AutoShape 118" descr="ITA">
          <a:extLst>
            <a:ext uri="{FF2B5EF4-FFF2-40B4-BE49-F238E27FC236}">
              <a16:creationId xmlns:a16="http://schemas.microsoft.com/office/drawing/2014/main" id="{984B3524-626B-74E7-A98E-F4104D115B7A}"/>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127" name="AutoShape 120" descr="ITA">
          <a:extLst>
            <a:ext uri="{FF2B5EF4-FFF2-40B4-BE49-F238E27FC236}">
              <a16:creationId xmlns:a16="http://schemas.microsoft.com/office/drawing/2014/main" id="{2CDC8016-D5FA-31F3-1DF8-1666BE0C739A}"/>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60128" name="AutoShape 3">
          <a:hlinkClick xmlns:r="http://schemas.openxmlformats.org/officeDocument/2006/relationships" r:id="rId1" tgtFrame="_blank"/>
          <a:extLst>
            <a:ext uri="{FF2B5EF4-FFF2-40B4-BE49-F238E27FC236}">
              <a16:creationId xmlns:a16="http://schemas.microsoft.com/office/drawing/2014/main" id="{6D45C26C-659E-529D-008E-6C1BEB03760A}"/>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129" name="AutoShape 6">
          <a:hlinkClick xmlns:r="http://schemas.openxmlformats.org/officeDocument/2006/relationships" r:id="rId1" tgtFrame="_blank"/>
          <a:extLst>
            <a:ext uri="{FF2B5EF4-FFF2-40B4-BE49-F238E27FC236}">
              <a16:creationId xmlns:a16="http://schemas.microsoft.com/office/drawing/2014/main" id="{E06138F8-2126-29D4-5AE6-8A73BF6F427A}"/>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30" name="AutoShape 25">
          <a:extLst>
            <a:ext uri="{FF2B5EF4-FFF2-40B4-BE49-F238E27FC236}">
              <a16:creationId xmlns:a16="http://schemas.microsoft.com/office/drawing/2014/main" id="{76CF6175-267E-DB2C-ACF6-BFBF7BF8E4E6}"/>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31" name="AutoShape 27">
          <a:hlinkClick xmlns:r="http://schemas.openxmlformats.org/officeDocument/2006/relationships" r:id="rId1" tgtFrame="_blank"/>
          <a:extLst>
            <a:ext uri="{FF2B5EF4-FFF2-40B4-BE49-F238E27FC236}">
              <a16:creationId xmlns:a16="http://schemas.microsoft.com/office/drawing/2014/main" id="{61E1B165-1D80-BB74-35B9-E0C472F24DB4}"/>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32" name="AutoShape 28">
          <a:extLst>
            <a:ext uri="{FF2B5EF4-FFF2-40B4-BE49-F238E27FC236}">
              <a16:creationId xmlns:a16="http://schemas.microsoft.com/office/drawing/2014/main" id="{764A2390-B0FD-87D8-B2CF-6E59F9A8E80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33" name="AutoShape 30">
          <a:hlinkClick xmlns:r="http://schemas.openxmlformats.org/officeDocument/2006/relationships" r:id="rId1" tgtFrame="_blank"/>
          <a:extLst>
            <a:ext uri="{FF2B5EF4-FFF2-40B4-BE49-F238E27FC236}">
              <a16:creationId xmlns:a16="http://schemas.microsoft.com/office/drawing/2014/main" id="{3931978D-A5E8-2251-0004-8B9127ED9713}"/>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60134" name="AutoShape 52">
          <a:extLst>
            <a:ext uri="{FF2B5EF4-FFF2-40B4-BE49-F238E27FC236}">
              <a16:creationId xmlns:a16="http://schemas.microsoft.com/office/drawing/2014/main" id="{FC3CD17F-BFA2-A354-1747-4300B43C8F66}"/>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60135" name="AutoShape 54">
          <a:hlinkClick xmlns:r="http://schemas.openxmlformats.org/officeDocument/2006/relationships" r:id="rId1" tgtFrame="_blank"/>
          <a:extLst>
            <a:ext uri="{FF2B5EF4-FFF2-40B4-BE49-F238E27FC236}">
              <a16:creationId xmlns:a16="http://schemas.microsoft.com/office/drawing/2014/main" id="{5B3A8DD4-B406-C9C3-1398-1C154492398E}"/>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136" name="AutoShape 55">
          <a:extLst>
            <a:ext uri="{FF2B5EF4-FFF2-40B4-BE49-F238E27FC236}">
              <a16:creationId xmlns:a16="http://schemas.microsoft.com/office/drawing/2014/main" id="{E9A2BFF7-E27C-EE9A-45E8-70F372DEAF25}"/>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137" name="AutoShape 57">
          <a:hlinkClick xmlns:r="http://schemas.openxmlformats.org/officeDocument/2006/relationships" r:id="rId1" tgtFrame="_blank"/>
          <a:extLst>
            <a:ext uri="{FF2B5EF4-FFF2-40B4-BE49-F238E27FC236}">
              <a16:creationId xmlns:a16="http://schemas.microsoft.com/office/drawing/2014/main" id="{F48ACFA3-DE70-481F-B8C6-B145CA8C3958}"/>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138" name="AutoShape 120">
          <a:hlinkClick xmlns:r="http://schemas.openxmlformats.org/officeDocument/2006/relationships" r:id="rId1" tgtFrame="_blank"/>
          <a:extLst>
            <a:ext uri="{FF2B5EF4-FFF2-40B4-BE49-F238E27FC236}">
              <a16:creationId xmlns:a16="http://schemas.microsoft.com/office/drawing/2014/main" id="{1729DFC8-479F-B728-5B3E-551BC60ABF40}"/>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139" name="AutoShape 121">
          <a:extLst>
            <a:ext uri="{FF2B5EF4-FFF2-40B4-BE49-F238E27FC236}">
              <a16:creationId xmlns:a16="http://schemas.microsoft.com/office/drawing/2014/main" id="{1CACDA3E-E44B-1871-8D9B-244D02EF7E81}"/>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140" name="AutoShape 123">
          <a:hlinkClick xmlns:r="http://schemas.openxmlformats.org/officeDocument/2006/relationships" r:id="rId1" tgtFrame="_blank"/>
          <a:extLst>
            <a:ext uri="{FF2B5EF4-FFF2-40B4-BE49-F238E27FC236}">
              <a16:creationId xmlns:a16="http://schemas.microsoft.com/office/drawing/2014/main" id="{ACE5EDCB-3A0A-91BD-EA4F-E8064858818E}"/>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60141" name="AutoShape 133">
          <a:extLst>
            <a:ext uri="{FF2B5EF4-FFF2-40B4-BE49-F238E27FC236}">
              <a16:creationId xmlns:a16="http://schemas.microsoft.com/office/drawing/2014/main" id="{8476A8F3-F7BB-EF19-196D-EA9A94624CD7}"/>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60142" name="AutoShape 135">
          <a:hlinkClick xmlns:r="http://schemas.openxmlformats.org/officeDocument/2006/relationships" r:id="rId1" tgtFrame="_blank"/>
          <a:extLst>
            <a:ext uri="{FF2B5EF4-FFF2-40B4-BE49-F238E27FC236}">
              <a16:creationId xmlns:a16="http://schemas.microsoft.com/office/drawing/2014/main" id="{461320C1-9599-AFCF-F282-D1AD51F2C50C}"/>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60143" name="AutoShape 55">
          <a:extLst>
            <a:ext uri="{FF2B5EF4-FFF2-40B4-BE49-F238E27FC236}">
              <a16:creationId xmlns:a16="http://schemas.microsoft.com/office/drawing/2014/main" id="{52FAA80F-3355-77A8-A3D9-0933EBB8A845}"/>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60144" name="AutoShape 57">
          <a:hlinkClick xmlns:r="http://schemas.openxmlformats.org/officeDocument/2006/relationships" r:id="rId1" tgtFrame="_blank"/>
          <a:extLst>
            <a:ext uri="{FF2B5EF4-FFF2-40B4-BE49-F238E27FC236}">
              <a16:creationId xmlns:a16="http://schemas.microsoft.com/office/drawing/2014/main" id="{70272ED6-44F8-0525-2476-B58515E1C598}"/>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145" name="AutoShape 120">
          <a:hlinkClick xmlns:r="http://schemas.openxmlformats.org/officeDocument/2006/relationships" r:id="rId1" tgtFrame="_blank"/>
          <a:extLst>
            <a:ext uri="{FF2B5EF4-FFF2-40B4-BE49-F238E27FC236}">
              <a16:creationId xmlns:a16="http://schemas.microsoft.com/office/drawing/2014/main" id="{9E7C709E-88DB-F0E6-3B95-3AD01BE2464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146" name="AutoShape 121">
          <a:extLst>
            <a:ext uri="{FF2B5EF4-FFF2-40B4-BE49-F238E27FC236}">
              <a16:creationId xmlns:a16="http://schemas.microsoft.com/office/drawing/2014/main" id="{10EA907F-6D54-D1E9-B21F-00D2164889DF}"/>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147" name="AutoShape 123">
          <a:hlinkClick xmlns:r="http://schemas.openxmlformats.org/officeDocument/2006/relationships" r:id="rId1" tgtFrame="_blank"/>
          <a:extLst>
            <a:ext uri="{FF2B5EF4-FFF2-40B4-BE49-F238E27FC236}">
              <a16:creationId xmlns:a16="http://schemas.microsoft.com/office/drawing/2014/main" id="{4C94ADB2-78D0-D936-BBFB-E8AB8B190644}"/>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148" name="AutoShape 31">
          <a:extLst>
            <a:ext uri="{FF2B5EF4-FFF2-40B4-BE49-F238E27FC236}">
              <a16:creationId xmlns:a16="http://schemas.microsoft.com/office/drawing/2014/main" id="{CA956075-CE41-641A-1EBB-CE882515A11C}"/>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60149" name="AutoShape 33">
          <a:extLst>
            <a:ext uri="{FF2B5EF4-FFF2-40B4-BE49-F238E27FC236}">
              <a16:creationId xmlns:a16="http://schemas.microsoft.com/office/drawing/2014/main" id="{F74A8833-516B-69D1-38DA-AAFB7DC378A7}"/>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150" name="AutoShape 19">
          <a:extLst>
            <a:ext uri="{FF2B5EF4-FFF2-40B4-BE49-F238E27FC236}">
              <a16:creationId xmlns:a16="http://schemas.microsoft.com/office/drawing/2014/main" id="{C34A9237-1571-E059-DD2D-A511004FADC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150</xdr:row>
      <xdr:rowOff>0</xdr:rowOff>
    </xdr:from>
    <xdr:to>
      <xdr:col>3</xdr:col>
      <xdr:colOff>60960</xdr:colOff>
      <xdr:row>150</xdr:row>
      <xdr:rowOff>60960</xdr:rowOff>
    </xdr:to>
    <xdr:sp macro="" textlink="">
      <xdr:nvSpPr>
        <xdr:cNvPr id="1460151" name="AutoShape 43">
          <a:extLst>
            <a:ext uri="{FF2B5EF4-FFF2-40B4-BE49-F238E27FC236}">
              <a16:creationId xmlns:a16="http://schemas.microsoft.com/office/drawing/2014/main" id="{82032CFD-852A-E6B0-ACBE-D57F2F5D2EED}"/>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152" name="AutoShape 65">
          <a:extLst>
            <a:ext uri="{FF2B5EF4-FFF2-40B4-BE49-F238E27FC236}">
              <a16:creationId xmlns:a16="http://schemas.microsoft.com/office/drawing/2014/main" id="{31A70A24-51F5-113A-42B1-35C8980BB0E7}"/>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60153" name="AutoShape 75">
          <a:extLst>
            <a:ext uri="{FF2B5EF4-FFF2-40B4-BE49-F238E27FC236}">
              <a16:creationId xmlns:a16="http://schemas.microsoft.com/office/drawing/2014/main" id="{F7E2F88A-08F3-33DD-2C9B-6A5A72E36C91}"/>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60154" name="AutoShape 110" descr="ITA">
          <a:extLst>
            <a:ext uri="{FF2B5EF4-FFF2-40B4-BE49-F238E27FC236}">
              <a16:creationId xmlns:a16="http://schemas.microsoft.com/office/drawing/2014/main" id="{4A51D008-A2A7-B113-B35B-3FC76EF292DB}"/>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60155" name="AutoShape 108" descr="ITA">
          <a:extLst>
            <a:ext uri="{FF2B5EF4-FFF2-40B4-BE49-F238E27FC236}">
              <a16:creationId xmlns:a16="http://schemas.microsoft.com/office/drawing/2014/main" id="{9F6C6E82-D3D1-2D02-7903-A348C1E38511}"/>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60156" name="AutoShape 110" descr="ITA">
          <a:extLst>
            <a:ext uri="{FF2B5EF4-FFF2-40B4-BE49-F238E27FC236}">
              <a16:creationId xmlns:a16="http://schemas.microsoft.com/office/drawing/2014/main" id="{C471B667-2BD7-8564-3DAF-EAAC74312A2F}"/>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60157" name="AutoShape 114" descr="ITA">
          <a:extLst>
            <a:ext uri="{FF2B5EF4-FFF2-40B4-BE49-F238E27FC236}">
              <a16:creationId xmlns:a16="http://schemas.microsoft.com/office/drawing/2014/main" id="{A06FF888-6768-7D89-DE3F-6EDD608E98DF}"/>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60158" name="AutoShape 116" descr="ITA">
          <a:extLst>
            <a:ext uri="{FF2B5EF4-FFF2-40B4-BE49-F238E27FC236}">
              <a16:creationId xmlns:a16="http://schemas.microsoft.com/office/drawing/2014/main" id="{3CC6F492-F1B4-5384-D570-D9587199FA50}"/>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298</xdr:row>
      <xdr:rowOff>0</xdr:rowOff>
    </xdr:from>
    <xdr:to>
      <xdr:col>3</xdr:col>
      <xdr:colOff>320040</xdr:colOff>
      <xdr:row>299</xdr:row>
      <xdr:rowOff>76198</xdr:rowOff>
    </xdr:to>
    <xdr:sp macro="" textlink="">
      <xdr:nvSpPr>
        <xdr:cNvPr id="1460159" name="AutoShape 118" descr="ITA">
          <a:extLst>
            <a:ext uri="{FF2B5EF4-FFF2-40B4-BE49-F238E27FC236}">
              <a16:creationId xmlns:a16="http://schemas.microsoft.com/office/drawing/2014/main" id="{4A10C13D-700C-491F-BAF0-532CE744BC95}"/>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76201</xdr:rowOff>
    </xdr:to>
    <xdr:sp macro="" textlink="">
      <xdr:nvSpPr>
        <xdr:cNvPr id="1460160" name="AutoShape 120" descr="ITA">
          <a:extLst>
            <a:ext uri="{FF2B5EF4-FFF2-40B4-BE49-F238E27FC236}">
              <a16:creationId xmlns:a16="http://schemas.microsoft.com/office/drawing/2014/main" id="{2944E191-70DD-61E7-4F35-59958F22BE39}"/>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161" name="AutoShape 31">
          <a:extLst>
            <a:ext uri="{FF2B5EF4-FFF2-40B4-BE49-F238E27FC236}">
              <a16:creationId xmlns:a16="http://schemas.microsoft.com/office/drawing/2014/main" id="{1C1D705C-F1BB-BC0B-F84E-D355FE98572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162" name="AutoShape 33">
          <a:hlinkClick xmlns:r="http://schemas.openxmlformats.org/officeDocument/2006/relationships" r:id="rId1" tgtFrame="_blank"/>
          <a:extLst>
            <a:ext uri="{FF2B5EF4-FFF2-40B4-BE49-F238E27FC236}">
              <a16:creationId xmlns:a16="http://schemas.microsoft.com/office/drawing/2014/main" id="{CFDB7625-AB8C-816D-2AE4-C7BB8AA3C8C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163" name="AutoShape 34">
          <a:extLst>
            <a:ext uri="{FF2B5EF4-FFF2-40B4-BE49-F238E27FC236}">
              <a16:creationId xmlns:a16="http://schemas.microsoft.com/office/drawing/2014/main" id="{C0906CF3-2815-EB98-4377-4B021DB226A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164" name="AutoShape 36">
          <a:hlinkClick xmlns:r="http://schemas.openxmlformats.org/officeDocument/2006/relationships" r:id="rId1" tgtFrame="_blank"/>
          <a:extLst>
            <a:ext uri="{FF2B5EF4-FFF2-40B4-BE49-F238E27FC236}">
              <a16:creationId xmlns:a16="http://schemas.microsoft.com/office/drawing/2014/main" id="{571DE146-36FC-8029-00D2-DE8C2CCF51A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60165" name="AutoShape 80" descr="ITA">
          <a:extLst>
            <a:ext uri="{FF2B5EF4-FFF2-40B4-BE49-F238E27FC236}">
              <a16:creationId xmlns:a16="http://schemas.microsoft.com/office/drawing/2014/main" id="{A0BC3435-483F-5D79-D41A-F95A4F43B2A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60166" name="AutoShape 92" descr="ITA">
          <a:extLst>
            <a:ext uri="{FF2B5EF4-FFF2-40B4-BE49-F238E27FC236}">
              <a16:creationId xmlns:a16="http://schemas.microsoft.com/office/drawing/2014/main" id="{84AC24DB-7092-A51C-9213-D5454B0D104B}"/>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67" name="AutoShape 94">
          <a:extLst>
            <a:ext uri="{FF2B5EF4-FFF2-40B4-BE49-F238E27FC236}">
              <a16:creationId xmlns:a16="http://schemas.microsoft.com/office/drawing/2014/main" id="{051FC3A5-FFBD-A531-E443-40D25AF18F1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168" name="AutoShape 95" descr="ITA">
          <a:extLst>
            <a:ext uri="{FF2B5EF4-FFF2-40B4-BE49-F238E27FC236}">
              <a16:creationId xmlns:a16="http://schemas.microsoft.com/office/drawing/2014/main" id="{0890DC88-9762-5703-7812-C0B5B6C78C57}"/>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69" name="AutoShape 96">
          <a:hlinkClick xmlns:r="http://schemas.openxmlformats.org/officeDocument/2006/relationships" r:id="rId1" tgtFrame="_blank"/>
          <a:extLst>
            <a:ext uri="{FF2B5EF4-FFF2-40B4-BE49-F238E27FC236}">
              <a16:creationId xmlns:a16="http://schemas.microsoft.com/office/drawing/2014/main" id="{3B91FB0B-8B98-E3C9-3B29-928B6285DF6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70" name="AutoShape 97">
          <a:extLst>
            <a:ext uri="{FF2B5EF4-FFF2-40B4-BE49-F238E27FC236}">
              <a16:creationId xmlns:a16="http://schemas.microsoft.com/office/drawing/2014/main" id="{1E56959C-32D0-4DC7-1823-4BEB250332D8}"/>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71" name="AutoShape 99">
          <a:hlinkClick xmlns:r="http://schemas.openxmlformats.org/officeDocument/2006/relationships" r:id="rId1" tgtFrame="_blank"/>
          <a:extLst>
            <a:ext uri="{FF2B5EF4-FFF2-40B4-BE49-F238E27FC236}">
              <a16:creationId xmlns:a16="http://schemas.microsoft.com/office/drawing/2014/main" id="{EA3C809C-A6F6-4336-F3FB-2CB922697175}"/>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172" name="AutoShape 95" descr="ITA">
          <a:extLst>
            <a:ext uri="{FF2B5EF4-FFF2-40B4-BE49-F238E27FC236}">
              <a16:creationId xmlns:a16="http://schemas.microsoft.com/office/drawing/2014/main" id="{B4AAE1A5-34E9-AF85-84DF-DCE50B71229A}"/>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173" name="AutoShape 101" descr="ITA">
          <a:extLst>
            <a:ext uri="{FF2B5EF4-FFF2-40B4-BE49-F238E27FC236}">
              <a16:creationId xmlns:a16="http://schemas.microsoft.com/office/drawing/2014/main" id="{2B240392-4473-A9CF-F04F-F4D9ADE3C0ED}"/>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174" name="AutoShape 104" descr="ITA">
          <a:extLst>
            <a:ext uri="{FF2B5EF4-FFF2-40B4-BE49-F238E27FC236}">
              <a16:creationId xmlns:a16="http://schemas.microsoft.com/office/drawing/2014/main" id="{D0AE585D-D8B6-3D9E-39C0-4C4AC6CAEBA3}"/>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175" name="AutoShape 107" descr="ITA">
          <a:extLst>
            <a:ext uri="{FF2B5EF4-FFF2-40B4-BE49-F238E27FC236}">
              <a16:creationId xmlns:a16="http://schemas.microsoft.com/office/drawing/2014/main" id="{554D0BC0-A06C-4D7C-E0C7-B4134D821A4B}"/>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176" name="AutoShape 131" descr="ITA">
          <a:extLst>
            <a:ext uri="{FF2B5EF4-FFF2-40B4-BE49-F238E27FC236}">
              <a16:creationId xmlns:a16="http://schemas.microsoft.com/office/drawing/2014/main" id="{364CFD6F-2D22-E6CA-203C-04A1B86E5630}"/>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177" name="AutoShape 134" descr="ITA">
          <a:extLst>
            <a:ext uri="{FF2B5EF4-FFF2-40B4-BE49-F238E27FC236}">
              <a16:creationId xmlns:a16="http://schemas.microsoft.com/office/drawing/2014/main" id="{68CFDA4C-4C7C-0258-0192-1331A1167513}"/>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78" name="AutoShape 3">
          <a:hlinkClick xmlns:r="http://schemas.openxmlformats.org/officeDocument/2006/relationships" r:id="rId1" tgtFrame="_blank"/>
          <a:extLst>
            <a:ext uri="{FF2B5EF4-FFF2-40B4-BE49-F238E27FC236}">
              <a16:creationId xmlns:a16="http://schemas.microsoft.com/office/drawing/2014/main" id="{28325A78-FE5F-617F-67B4-B69BA9852899}"/>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60179" name="AutoShape 6">
          <a:hlinkClick xmlns:r="http://schemas.openxmlformats.org/officeDocument/2006/relationships" r:id="rId1" tgtFrame="_blank"/>
          <a:extLst>
            <a:ext uri="{FF2B5EF4-FFF2-40B4-BE49-F238E27FC236}">
              <a16:creationId xmlns:a16="http://schemas.microsoft.com/office/drawing/2014/main" id="{4C8EA20A-961E-9EC4-A53F-20948BA6A47E}"/>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80" name="AutoShape 25">
          <a:extLst>
            <a:ext uri="{FF2B5EF4-FFF2-40B4-BE49-F238E27FC236}">
              <a16:creationId xmlns:a16="http://schemas.microsoft.com/office/drawing/2014/main" id="{FBA471FA-5A01-388A-32E8-265A52B1FA1C}"/>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81" name="AutoShape 27">
          <a:hlinkClick xmlns:r="http://schemas.openxmlformats.org/officeDocument/2006/relationships" r:id="rId1" tgtFrame="_blank"/>
          <a:extLst>
            <a:ext uri="{FF2B5EF4-FFF2-40B4-BE49-F238E27FC236}">
              <a16:creationId xmlns:a16="http://schemas.microsoft.com/office/drawing/2014/main" id="{BCF08332-5CDA-259F-8D89-F4518FE400D5}"/>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82" name="AutoShape 28">
          <a:extLst>
            <a:ext uri="{FF2B5EF4-FFF2-40B4-BE49-F238E27FC236}">
              <a16:creationId xmlns:a16="http://schemas.microsoft.com/office/drawing/2014/main" id="{7D7F285E-CDBB-D5AC-D25F-5870BE154636}"/>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83" name="AutoShape 30">
          <a:hlinkClick xmlns:r="http://schemas.openxmlformats.org/officeDocument/2006/relationships" r:id="rId1" tgtFrame="_blank"/>
          <a:extLst>
            <a:ext uri="{FF2B5EF4-FFF2-40B4-BE49-F238E27FC236}">
              <a16:creationId xmlns:a16="http://schemas.microsoft.com/office/drawing/2014/main" id="{17DBFB18-063F-B03F-8B4B-1DC96C2F46C6}"/>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60184" name="AutoShape 52">
          <a:extLst>
            <a:ext uri="{FF2B5EF4-FFF2-40B4-BE49-F238E27FC236}">
              <a16:creationId xmlns:a16="http://schemas.microsoft.com/office/drawing/2014/main" id="{69B90B65-4F9A-FBA3-0301-BD2AB80026E4}"/>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60185" name="AutoShape 54">
          <a:hlinkClick xmlns:r="http://schemas.openxmlformats.org/officeDocument/2006/relationships" r:id="rId1" tgtFrame="_blank"/>
          <a:extLst>
            <a:ext uri="{FF2B5EF4-FFF2-40B4-BE49-F238E27FC236}">
              <a16:creationId xmlns:a16="http://schemas.microsoft.com/office/drawing/2014/main" id="{524BB277-CCD7-84BF-87AF-706CB06819D8}"/>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186" name="AutoShape 55">
          <a:extLst>
            <a:ext uri="{FF2B5EF4-FFF2-40B4-BE49-F238E27FC236}">
              <a16:creationId xmlns:a16="http://schemas.microsoft.com/office/drawing/2014/main" id="{96214A74-F069-0797-5762-3BEAFCD15C48}"/>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187" name="AutoShape 57">
          <a:hlinkClick xmlns:r="http://schemas.openxmlformats.org/officeDocument/2006/relationships" r:id="rId1" tgtFrame="_blank"/>
          <a:extLst>
            <a:ext uri="{FF2B5EF4-FFF2-40B4-BE49-F238E27FC236}">
              <a16:creationId xmlns:a16="http://schemas.microsoft.com/office/drawing/2014/main" id="{2621D700-600C-5E17-7E19-AD39782AC858}"/>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60188" name="AutoShape 120">
          <a:hlinkClick xmlns:r="http://schemas.openxmlformats.org/officeDocument/2006/relationships" r:id="rId1" tgtFrame="_blank"/>
          <a:extLst>
            <a:ext uri="{FF2B5EF4-FFF2-40B4-BE49-F238E27FC236}">
              <a16:creationId xmlns:a16="http://schemas.microsoft.com/office/drawing/2014/main" id="{C8152FE0-EE66-EBE3-63FC-2EDC1CD1C5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60189" name="AutoShape 121">
          <a:extLst>
            <a:ext uri="{FF2B5EF4-FFF2-40B4-BE49-F238E27FC236}">
              <a16:creationId xmlns:a16="http://schemas.microsoft.com/office/drawing/2014/main" id="{DAD7AFD3-3C48-C88B-6A0B-A2022BC92823}"/>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60190" name="AutoShape 123">
          <a:hlinkClick xmlns:r="http://schemas.openxmlformats.org/officeDocument/2006/relationships" r:id="rId1" tgtFrame="_blank"/>
          <a:extLst>
            <a:ext uri="{FF2B5EF4-FFF2-40B4-BE49-F238E27FC236}">
              <a16:creationId xmlns:a16="http://schemas.microsoft.com/office/drawing/2014/main" id="{4AC8A705-8F91-C868-C25D-3E50B99E19B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91" name="AutoShape 133">
          <a:extLst>
            <a:ext uri="{FF2B5EF4-FFF2-40B4-BE49-F238E27FC236}">
              <a16:creationId xmlns:a16="http://schemas.microsoft.com/office/drawing/2014/main" id="{DB1AACAF-8032-ED86-C833-67E504A314A5}"/>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92" name="AutoShape 135">
          <a:hlinkClick xmlns:r="http://schemas.openxmlformats.org/officeDocument/2006/relationships" r:id="rId1" tgtFrame="_blank"/>
          <a:extLst>
            <a:ext uri="{FF2B5EF4-FFF2-40B4-BE49-F238E27FC236}">
              <a16:creationId xmlns:a16="http://schemas.microsoft.com/office/drawing/2014/main" id="{DB69A608-1FF0-7905-8810-7FC94BFCF264}"/>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60193" name="AutoShape 55">
          <a:extLst>
            <a:ext uri="{FF2B5EF4-FFF2-40B4-BE49-F238E27FC236}">
              <a16:creationId xmlns:a16="http://schemas.microsoft.com/office/drawing/2014/main" id="{97A5FCDF-5EE0-9D68-EF43-32AC1AE69A3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60194" name="AutoShape 57">
          <a:hlinkClick xmlns:r="http://schemas.openxmlformats.org/officeDocument/2006/relationships" r:id="rId1" tgtFrame="_blank"/>
          <a:extLst>
            <a:ext uri="{FF2B5EF4-FFF2-40B4-BE49-F238E27FC236}">
              <a16:creationId xmlns:a16="http://schemas.microsoft.com/office/drawing/2014/main" id="{4F1277B9-FFCE-79C8-2317-2C87D84992DF}"/>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95" name="AutoShape 120">
          <a:hlinkClick xmlns:r="http://schemas.openxmlformats.org/officeDocument/2006/relationships" r:id="rId1" tgtFrame="_blank"/>
          <a:extLst>
            <a:ext uri="{FF2B5EF4-FFF2-40B4-BE49-F238E27FC236}">
              <a16:creationId xmlns:a16="http://schemas.microsoft.com/office/drawing/2014/main" id="{3B13C719-EEF7-E8E1-D178-7BD9291CE9AA}"/>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96" name="AutoShape 121">
          <a:extLst>
            <a:ext uri="{FF2B5EF4-FFF2-40B4-BE49-F238E27FC236}">
              <a16:creationId xmlns:a16="http://schemas.microsoft.com/office/drawing/2014/main" id="{511BDD8F-5FB9-01BD-F9F1-87926B3B425E}"/>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197" name="AutoShape 123">
          <a:hlinkClick xmlns:r="http://schemas.openxmlformats.org/officeDocument/2006/relationships" r:id="rId1" tgtFrame="_blank"/>
          <a:extLst>
            <a:ext uri="{FF2B5EF4-FFF2-40B4-BE49-F238E27FC236}">
              <a16:creationId xmlns:a16="http://schemas.microsoft.com/office/drawing/2014/main" id="{DCD6A856-75E5-E349-1A8A-CAB0ECEC1FA8}"/>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60198" name="AutoShape 31">
          <a:extLst>
            <a:ext uri="{FF2B5EF4-FFF2-40B4-BE49-F238E27FC236}">
              <a16:creationId xmlns:a16="http://schemas.microsoft.com/office/drawing/2014/main" id="{6A5B1E15-8729-0A7B-3C36-FFB49A6CC381}"/>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199" name="AutoShape 33">
          <a:extLst>
            <a:ext uri="{FF2B5EF4-FFF2-40B4-BE49-F238E27FC236}">
              <a16:creationId xmlns:a16="http://schemas.microsoft.com/office/drawing/2014/main" id="{AAFD13B8-F25D-BA7B-F94C-AF743812AB0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00" name="AutoShape 19">
          <a:extLst>
            <a:ext uri="{FF2B5EF4-FFF2-40B4-BE49-F238E27FC236}">
              <a16:creationId xmlns:a16="http://schemas.microsoft.com/office/drawing/2014/main" id="{A5B612D5-41E4-5670-E363-C3A499F6FE97}"/>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60960</xdr:colOff>
      <xdr:row>131</xdr:row>
      <xdr:rowOff>60960</xdr:rowOff>
    </xdr:to>
    <xdr:sp macro="" textlink="">
      <xdr:nvSpPr>
        <xdr:cNvPr id="1460201" name="AutoShape 43">
          <a:extLst>
            <a:ext uri="{FF2B5EF4-FFF2-40B4-BE49-F238E27FC236}">
              <a16:creationId xmlns:a16="http://schemas.microsoft.com/office/drawing/2014/main" id="{D1DD2AAF-2C15-76D3-5AB9-F8C2071E01C7}"/>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202" name="AutoShape 65">
          <a:extLst>
            <a:ext uri="{FF2B5EF4-FFF2-40B4-BE49-F238E27FC236}">
              <a16:creationId xmlns:a16="http://schemas.microsoft.com/office/drawing/2014/main" id="{D529FDBE-B7CB-14BF-811D-692CF116C008}"/>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60203" name="AutoShape 75">
          <a:extLst>
            <a:ext uri="{FF2B5EF4-FFF2-40B4-BE49-F238E27FC236}">
              <a16:creationId xmlns:a16="http://schemas.microsoft.com/office/drawing/2014/main" id="{D40FF751-0E25-6203-6EC9-A05F43B98B7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60204" name="AutoShape 110" descr="ITA">
          <a:extLst>
            <a:ext uri="{FF2B5EF4-FFF2-40B4-BE49-F238E27FC236}">
              <a16:creationId xmlns:a16="http://schemas.microsoft.com/office/drawing/2014/main" id="{AC63C882-CFC2-1313-4B77-B969FD3D680E}"/>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205" name="AutoShape 108" descr="ITA">
          <a:extLst>
            <a:ext uri="{FF2B5EF4-FFF2-40B4-BE49-F238E27FC236}">
              <a16:creationId xmlns:a16="http://schemas.microsoft.com/office/drawing/2014/main" id="{AF0026CD-CC5C-DFD2-1AF6-03D73406A8C4}"/>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60206" name="AutoShape 110" descr="ITA">
          <a:extLst>
            <a:ext uri="{FF2B5EF4-FFF2-40B4-BE49-F238E27FC236}">
              <a16:creationId xmlns:a16="http://schemas.microsoft.com/office/drawing/2014/main" id="{58B2D44C-6F5F-0DCE-9FD6-2709E1AD201A}"/>
            </a:ext>
          </a:extLst>
        </xdr:cNvPr>
        <xdr:cNvSpPr>
          <a:spLocks noChangeAspect="1" noChangeArrowheads="1"/>
        </xdr:cNvSpPr>
      </xdr:nvSpPr>
      <xdr:spPr bwMode="auto">
        <a:xfrm>
          <a:off x="2209800" y="536067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207" name="AutoShape 114" descr="ITA">
          <a:extLst>
            <a:ext uri="{FF2B5EF4-FFF2-40B4-BE49-F238E27FC236}">
              <a16:creationId xmlns:a16="http://schemas.microsoft.com/office/drawing/2014/main" id="{4DB71964-A687-C8E3-F0BC-21C955CE81EC}"/>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208" name="AutoShape 116" descr="ITA">
          <a:extLst>
            <a:ext uri="{FF2B5EF4-FFF2-40B4-BE49-F238E27FC236}">
              <a16:creationId xmlns:a16="http://schemas.microsoft.com/office/drawing/2014/main" id="{A2FA9B2E-2511-7E4A-87D7-AAE66E475BDF}"/>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209" name="AutoShape 118" descr="ITA">
          <a:extLst>
            <a:ext uri="{FF2B5EF4-FFF2-40B4-BE49-F238E27FC236}">
              <a16:creationId xmlns:a16="http://schemas.microsoft.com/office/drawing/2014/main" id="{F5817A46-ABC3-264E-1CA3-597E83546FBE}"/>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60210" name="AutoShape 120" descr="ITA">
          <a:extLst>
            <a:ext uri="{FF2B5EF4-FFF2-40B4-BE49-F238E27FC236}">
              <a16:creationId xmlns:a16="http://schemas.microsoft.com/office/drawing/2014/main" id="{30174AD0-9707-948F-B796-716132B9A0AC}"/>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211" name="AutoShape 31">
          <a:extLst>
            <a:ext uri="{FF2B5EF4-FFF2-40B4-BE49-F238E27FC236}">
              <a16:creationId xmlns:a16="http://schemas.microsoft.com/office/drawing/2014/main" id="{A4798D83-3BA2-95D3-D0ED-FEE72DA2234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212" name="AutoShape 33">
          <a:hlinkClick xmlns:r="http://schemas.openxmlformats.org/officeDocument/2006/relationships" r:id="rId1" tgtFrame="_blank"/>
          <a:extLst>
            <a:ext uri="{FF2B5EF4-FFF2-40B4-BE49-F238E27FC236}">
              <a16:creationId xmlns:a16="http://schemas.microsoft.com/office/drawing/2014/main" id="{B5B85C94-2DA1-DE0C-50FA-4EBF1B5CCC1F}"/>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213" name="AutoShape 34">
          <a:extLst>
            <a:ext uri="{FF2B5EF4-FFF2-40B4-BE49-F238E27FC236}">
              <a16:creationId xmlns:a16="http://schemas.microsoft.com/office/drawing/2014/main" id="{1FD47623-1FC6-6592-DD34-A718A549C57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214" name="AutoShape 36">
          <a:hlinkClick xmlns:r="http://schemas.openxmlformats.org/officeDocument/2006/relationships" r:id="rId1" tgtFrame="_blank"/>
          <a:extLst>
            <a:ext uri="{FF2B5EF4-FFF2-40B4-BE49-F238E27FC236}">
              <a16:creationId xmlns:a16="http://schemas.microsoft.com/office/drawing/2014/main" id="{7A001E8F-7A07-0F88-08B1-52A4D8AE2C63}"/>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215" name="AutoShape 80" descr="ITA">
          <a:extLst>
            <a:ext uri="{FF2B5EF4-FFF2-40B4-BE49-F238E27FC236}">
              <a16:creationId xmlns:a16="http://schemas.microsoft.com/office/drawing/2014/main" id="{4ADC3EEF-8276-8AF0-FB85-6F45D306FA8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216" name="AutoShape 92" descr="ITA">
          <a:extLst>
            <a:ext uri="{FF2B5EF4-FFF2-40B4-BE49-F238E27FC236}">
              <a16:creationId xmlns:a16="http://schemas.microsoft.com/office/drawing/2014/main" id="{C4CCFE24-324C-2E4B-9BD9-6E677BC57AA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60217" name="AutoShape 94">
          <a:extLst>
            <a:ext uri="{FF2B5EF4-FFF2-40B4-BE49-F238E27FC236}">
              <a16:creationId xmlns:a16="http://schemas.microsoft.com/office/drawing/2014/main" id="{9816200B-5957-22FE-6541-F04A9D97E114}"/>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312420</xdr:colOff>
      <xdr:row>249</xdr:row>
      <xdr:rowOff>60962</xdr:rowOff>
    </xdr:to>
    <xdr:sp macro="" textlink="">
      <xdr:nvSpPr>
        <xdr:cNvPr id="1460218" name="AutoShape 95" descr="ITA">
          <a:extLst>
            <a:ext uri="{FF2B5EF4-FFF2-40B4-BE49-F238E27FC236}">
              <a16:creationId xmlns:a16="http://schemas.microsoft.com/office/drawing/2014/main" id="{C2421CF3-6082-6633-FA7E-DA0266555486}"/>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60219" name="AutoShape 96">
          <a:hlinkClick xmlns:r="http://schemas.openxmlformats.org/officeDocument/2006/relationships" r:id="rId1" tgtFrame="_blank"/>
          <a:extLst>
            <a:ext uri="{FF2B5EF4-FFF2-40B4-BE49-F238E27FC236}">
              <a16:creationId xmlns:a16="http://schemas.microsoft.com/office/drawing/2014/main" id="{45B26776-C17E-56B2-7EA8-8106463901AA}"/>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60220" name="AutoShape 97">
          <a:extLst>
            <a:ext uri="{FF2B5EF4-FFF2-40B4-BE49-F238E27FC236}">
              <a16:creationId xmlns:a16="http://schemas.microsoft.com/office/drawing/2014/main" id="{4629902D-46CC-E130-B772-57ED9256D852}"/>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60960</xdr:colOff>
      <xdr:row>248</xdr:row>
      <xdr:rowOff>60960</xdr:rowOff>
    </xdr:to>
    <xdr:sp macro="" textlink="">
      <xdr:nvSpPr>
        <xdr:cNvPr id="1460221" name="AutoShape 99">
          <a:hlinkClick xmlns:r="http://schemas.openxmlformats.org/officeDocument/2006/relationships" r:id="rId1" tgtFrame="_blank"/>
          <a:extLst>
            <a:ext uri="{FF2B5EF4-FFF2-40B4-BE49-F238E27FC236}">
              <a16:creationId xmlns:a16="http://schemas.microsoft.com/office/drawing/2014/main" id="{6F1A7B90-A133-A1D1-7C3A-3FC4982572B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248</xdr:row>
      <xdr:rowOff>0</xdr:rowOff>
    </xdr:from>
    <xdr:to>
      <xdr:col>3</xdr:col>
      <xdr:colOff>312420</xdr:colOff>
      <xdr:row>249</xdr:row>
      <xdr:rowOff>60962</xdr:rowOff>
    </xdr:to>
    <xdr:sp macro="" textlink="">
      <xdr:nvSpPr>
        <xdr:cNvPr id="1460222" name="AutoShape 95" descr="ITA">
          <a:extLst>
            <a:ext uri="{FF2B5EF4-FFF2-40B4-BE49-F238E27FC236}">
              <a16:creationId xmlns:a16="http://schemas.microsoft.com/office/drawing/2014/main" id="{FD1C3138-5D15-7F9B-E405-E36E37E41270}"/>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223" name="AutoShape 101" descr="ITA">
          <a:extLst>
            <a:ext uri="{FF2B5EF4-FFF2-40B4-BE49-F238E27FC236}">
              <a16:creationId xmlns:a16="http://schemas.microsoft.com/office/drawing/2014/main" id="{C35A5057-2C76-F7C0-B400-C98E6168DFD9}"/>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224" name="AutoShape 104" descr="ITA">
          <a:extLst>
            <a:ext uri="{FF2B5EF4-FFF2-40B4-BE49-F238E27FC236}">
              <a16:creationId xmlns:a16="http://schemas.microsoft.com/office/drawing/2014/main" id="{C44EE099-C3C6-C2C9-B3A6-1407AFF53873}"/>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225" name="AutoShape 107" descr="ITA">
          <a:extLst>
            <a:ext uri="{FF2B5EF4-FFF2-40B4-BE49-F238E27FC236}">
              <a16:creationId xmlns:a16="http://schemas.microsoft.com/office/drawing/2014/main" id="{A7E3A229-65B3-515C-5481-2DEE83CD87EA}"/>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60226" name="AutoShape 131" descr="ITA">
          <a:extLst>
            <a:ext uri="{FF2B5EF4-FFF2-40B4-BE49-F238E27FC236}">
              <a16:creationId xmlns:a16="http://schemas.microsoft.com/office/drawing/2014/main" id="{D47EEC47-932E-BD61-FEFD-54677E65A1A5}"/>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60961</xdr:rowOff>
    </xdr:to>
    <xdr:sp macro="" textlink="">
      <xdr:nvSpPr>
        <xdr:cNvPr id="1460227" name="AutoShape 134" descr="ITA">
          <a:extLst>
            <a:ext uri="{FF2B5EF4-FFF2-40B4-BE49-F238E27FC236}">
              <a16:creationId xmlns:a16="http://schemas.microsoft.com/office/drawing/2014/main" id="{61B84979-C6E8-6C90-B166-D5DBFB37BF2F}"/>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59</xdr:row>
      <xdr:rowOff>0</xdr:rowOff>
    </xdr:from>
    <xdr:to>
      <xdr:col>3</xdr:col>
      <xdr:colOff>60960</xdr:colOff>
      <xdr:row>59</xdr:row>
      <xdr:rowOff>60960</xdr:rowOff>
    </xdr:to>
    <xdr:sp macro="" textlink="">
      <xdr:nvSpPr>
        <xdr:cNvPr id="1460228" name="AutoShape 3">
          <a:hlinkClick xmlns:r="http://schemas.openxmlformats.org/officeDocument/2006/relationships" r:id="rId1" tgtFrame="_blank"/>
          <a:extLst>
            <a:ext uri="{FF2B5EF4-FFF2-40B4-BE49-F238E27FC236}">
              <a16:creationId xmlns:a16="http://schemas.microsoft.com/office/drawing/2014/main" id="{1EC2617B-1F81-DA0F-EE63-FF88FD29ABA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60229" name="AutoShape 25">
          <a:extLst>
            <a:ext uri="{FF2B5EF4-FFF2-40B4-BE49-F238E27FC236}">
              <a16:creationId xmlns:a16="http://schemas.microsoft.com/office/drawing/2014/main" id="{BAE99342-1093-BAED-A007-8A371996F50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60230" name="AutoShape 27">
          <a:hlinkClick xmlns:r="http://schemas.openxmlformats.org/officeDocument/2006/relationships" r:id="rId1" tgtFrame="_blank"/>
          <a:extLst>
            <a:ext uri="{FF2B5EF4-FFF2-40B4-BE49-F238E27FC236}">
              <a16:creationId xmlns:a16="http://schemas.microsoft.com/office/drawing/2014/main" id="{97A907E7-1E42-38C8-C24D-A825EEFCDCC8}"/>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60231" name="AutoShape 28">
          <a:extLst>
            <a:ext uri="{FF2B5EF4-FFF2-40B4-BE49-F238E27FC236}">
              <a16:creationId xmlns:a16="http://schemas.microsoft.com/office/drawing/2014/main" id="{0E251782-F7D5-E74B-4192-23A2C84783A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60960</xdr:colOff>
      <xdr:row>98</xdr:row>
      <xdr:rowOff>60960</xdr:rowOff>
    </xdr:to>
    <xdr:sp macro="" textlink="">
      <xdr:nvSpPr>
        <xdr:cNvPr id="1460232" name="AutoShape 30">
          <a:hlinkClick xmlns:r="http://schemas.openxmlformats.org/officeDocument/2006/relationships" r:id="rId1" tgtFrame="_blank"/>
          <a:extLst>
            <a:ext uri="{FF2B5EF4-FFF2-40B4-BE49-F238E27FC236}">
              <a16:creationId xmlns:a16="http://schemas.microsoft.com/office/drawing/2014/main" id="{05879E31-A17B-98C9-C0F4-F753F1EFDB40}"/>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60233" name="AutoShape 120">
          <a:hlinkClick xmlns:r="http://schemas.openxmlformats.org/officeDocument/2006/relationships" r:id="rId1" tgtFrame="_blank"/>
          <a:extLst>
            <a:ext uri="{FF2B5EF4-FFF2-40B4-BE49-F238E27FC236}">
              <a16:creationId xmlns:a16="http://schemas.microsoft.com/office/drawing/2014/main" id="{5C37D886-E191-532C-1FAC-C42E8DE649AD}"/>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60234" name="AutoShape 121">
          <a:extLst>
            <a:ext uri="{FF2B5EF4-FFF2-40B4-BE49-F238E27FC236}">
              <a16:creationId xmlns:a16="http://schemas.microsoft.com/office/drawing/2014/main" id="{369404A8-6D83-316D-9305-00E4358FA4B2}"/>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60960</xdr:colOff>
      <xdr:row>237</xdr:row>
      <xdr:rowOff>60960</xdr:rowOff>
    </xdr:to>
    <xdr:sp macro="" textlink="">
      <xdr:nvSpPr>
        <xdr:cNvPr id="1460235" name="AutoShape 123">
          <a:hlinkClick xmlns:r="http://schemas.openxmlformats.org/officeDocument/2006/relationships" r:id="rId1" tgtFrame="_blank"/>
          <a:extLst>
            <a:ext uri="{FF2B5EF4-FFF2-40B4-BE49-F238E27FC236}">
              <a16:creationId xmlns:a16="http://schemas.microsoft.com/office/drawing/2014/main" id="{1606E8A9-A0DA-F5EE-E375-5886EC7FF3EB}"/>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60236" name="AutoShape 55">
          <a:extLst>
            <a:ext uri="{FF2B5EF4-FFF2-40B4-BE49-F238E27FC236}">
              <a16:creationId xmlns:a16="http://schemas.microsoft.com/office/drawing/2014/main" id="{83F28A28-DD59-BEE8-32AE-949DDA34F7E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60237" name="AutoShape 57">
          <a:hlinkClick xmlns:r="http://schemas.openxmlformats.org/officeDocument/2006/relationships" r:id="rId1" tgtFrame="_blank"/>
          <a:extLst>
            <a:ext uri="{FF2B5EF4-FFF2-40B4-BE49-F238E27FC236}">
              <a16:creationId xmlns:a16="http://schemas.microsoft.com/office/drawing/2014/main" id="{C7A2B3A3-B1B4-01A4-96F5-4D01027E69A0}"/>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60238" name="AutoShape 120">
          <a:hlinkClick xmlns:r="http://schemas.openxmlformats.org/officeDocument/2006/relationships" r:id="rId1" tgtFrame="_blank"/>
          <a:extLst>
            <a:ext uri="{FF2B5EF4-FFF2-40B4-BE49-F238E27FC236}">
              <a16:creationId xmlns:a16="http://schemas.microsoft.com/office/drawing/2014/main" id="{8C7A050B-FE5C-70A3-D736-A4916A435E2E}"/>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60239" name="AutoShape 121">
          <a:extLst>
            <a:ext uri="{FF2B5EF4-FFF2-40B4-BE49-F238E27FC236}">
              <a16:creationId xmlns:a16="http://schemas.microsoft.com/office/drawing/2014/main" id="{844F1602-E802-413F-9017-36A0A4C32883}"/>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120</xdr:row>
      <xdr:rowOff>0</xdr:rowOff>
    </xdr:from>
    <xdr:to>
      <xdr:col>3</xdr:col>
      <xdr:colOff>60960</xdr:colOff>
      <xdr:row>120</xdr:row>
      <xdr:rowOff>60960</xdr:rowOff>
    </xdr:to>
    <xdr:sp macro="" textlink="">
      <xdr:nvSpPr>
        <xdr:cNvPr id="1460240" name="AutoShape 123">
          <a:hlinkClick xmlns:r="http://schemas.openxmlformats.org/officeDocument/2006/relationships" r:id="rId1" tgtFrame="_blank"/>
          <a:extLst>
            <a:ext uri="{FF2B5EF4-FFF2-40B4-BE49-F238E27FC236}">
              <a16:creationId xmlns:a16="http://schemas.microsoft.com/office/drawing/2014/main" id="{16CDB705-3FFB-805F-62B4-6F58B6FEBB21}"/>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60960</xdr:colOff>
      <xdr:row>109</xdr:row>
      <xdr:rowOff>60960</xdr:rowOff>
    </xdr:to>
    <xdr:sp macro="" textlink="">
      <xdr:nvSpPr>
        <xdr:cNvPr id="1460241" name="AutoShape 33">
          <a:extLst>
            <a:ext uri="{FF2B5EF4-FFF2-40B4-BE49-F238E27FC236}">
              <a16:creationId xmlns:a16="http://schemas.microsoft.com/office/drawing/2014/main" id="{87E616FC-5E0D-7F81-96B9-2F399CCEC7DD}"/>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42" name="AutoShape 43">
          <a:extLst>
            <a:ext uri="{FF2B5EF4-FFF2-40B4-BE49-F238E27FC236}">
              <a16:creationId xmlns:a16="http://schemas.microsoft.com/office/drawing/2014/main" id="{047AE22C-EB88-725E-EB3D-1CD04A68A767}"/>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75</xdr:row>
      <xdr:rowOff>0</xdr:rowOff>
    </xdr:from>
    <xdr:to>
      <xdr:col>3</xdr:col>
      <xdr:colOff>60960</xdr:colOff>
      <xdr:row>75</xdr:row>
      <xdr:rowOff>60960</xdr:rowOff>
    </xdr:to>
    <xdr:sp macro="" textlink="">
      <xdr:nvSpPr>
        <xdr:cNvPr id="1460243" name="AutoShape 75">
          <a:extLst>
            <a:ext uri="{FF2B5EF4-FFF2-40B4-BE49-F238E27FC236}">
              <a16:creationId xmlns:a16="http://schemas.microsoft.com/office/drawing/2014/main" id="{F071D431-6C47-0D66-C2AE-5D88EA99FD0F}"/>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60246" name="AutoShape 110" descr="ITA">
          <a:extLst>
            <a:ext uri="{FF2B5EF4-FFF2-40B4-BE49-F238E27FC236}">
              <a16:creationId xmlns:a16="http://schemas.microsoft.com/office/drawing/2014/main" id="{19CD8014-B8AE-751E-FFAA-155510CCA5C4}"/>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76204</xdr:rowOff>
    </xdr:to>
    <xdr:sp macro="" textlink="">
      <xdr:nvSpPr>
        <xdr:cNvPr id="1460248" name="AutoShape 116" descr="ITA">
          <a:extLst>
            <a:ext uri="{FF2B5EF4-FFF2-40B4-BE49-F238E27FC236}">
              <a16:creationId xmlns:a16="http://schemas.microsoft.com/office/drawing/2014/main" id="{CE2AAD10-741D-A5C7-6F10-23A5F684FB05}"/>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76204</xdr:rowOff>
    </xdr:to>
    <xdr:sp macro="" textlink="">
      <xdr:nvSpPr>
        <xdr:cNvPr id="1460249" name="AutoShape 118" descr="ITA">
          <a:extLst>
            <a:ext uri="{FF2B5EF4-FFF2-40B4-BE49-F238E27FC236}">
              <a16:creationId xmlns:a16="http://schemas.microsoft.com/office/drawing/2014/main" id="{31FB7C2C-55A8-C990-0912-C73546F4001C}"/>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50" name="AutoShape 31">
          <a:extLst>
            <a:ext uri="{FF2B5EF4-FFF2-40B4-BE49-F238E27FC236}">
              <a16:creationId xmlns:a16="http://schemas.microsoft.com/office/drawing/2014/main" id="{36428CCD-1C47-A987-C9E7-EF878EF98BFE}"/>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51" name="AutoShape 33">
          <a:hlinkClick xmlns:r="http://schemas.openxmlformats.org/officeDocument/2006/relationships" r:id="rId1" tgtFrame="_blank"/>
          <a:extLst>
            <a:ext uri="{FF2B5EF4-FFF2-40B4-BE49-F238E27FC236}">
              <a16:creationId xmlns:a16="http://schemas.microsoft.com/office/drawing/2014/main" id="{D7C58D16-0775-6B16-24A3-A6BE2DD959EE}"/>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52" name="AutoShape 34">
          <a:extLst>
            <a:ext uri="{FF2B5EF4-FFF2-40B4-BE49-F238E27FC236}">
              <a16:creationId xmlns:a16="http://schemas.microsoft.com/office/drawing/2014/main" id="{A6CBB859-8A24-26AA-68D1-63EB328ECF8C}"/>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53" name="AutoShape 36">
          <a:hlinkClick xmlns:r="http://schemas.openxmlformats.org/officeDocument/2006/relationships" r:id="rId1" tgtFrame="_blank"/>
          <a:extLst>
            <a:ext uri="{FF2B5EF4-FFF2-40B4-BE49-F238E27FC236}">
              <a16:creationId xmlns:a16="http://schemas.microsoft.com/office/drawing/2014/main" id="{7B8334C3-FB06-975A-6733-C85B92539171}"/>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60254" name="AutoShape 80" descr="ITA">
          <a:extLst>
            <a:ext uri="{FF2B5EF4-FFF2-40B4-BE49-F238E27FC236}">
              <a16:creationId xmlns:a16="http://schemas.microsoft.com/office/drawing/2014/main" id="{02D668A7-819E-BD79-3DEA-4EA5F6B9C0D7}"/>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60963</xdr:rowOff>
    </xdr:to>
    <xdr:sp macro="" textlink="">
      <xdr:nvSpPr>
        <xdr:cNvPr id="1460255" name="AutoShape 92" descr="ITA">
          <a:extLst>
            <a:ext uri="{FF2B5EF4-FFF2-40B4-BE49-F238E27FC236}">
              <a16:creationId xmlns:a16="http://schemas.microsoft.com/office/drawing/2014/main" id="{6EAD6DEB-0B93-BBDB-EE1D-226379A83196}"/>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60256" name="AutoShape 131" descr="ITA">
          <a:extLst>
            <a:ext uri="{FF2B5EF4-FFF2-40B4-BE49-F238E27FC236}">
              <a16:creationId xmlns:a16="http://schemas.microsoft.com/office/drawing/2014/main" id="{86368547-AA4D-AB6B-ED2C-4D4EE0070D62}"/>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232</xdr:row>
      <xdr:rowOff>0</xdr:rowOff>
    </xdr:from>
    <xdr:to>
      <xdr:col>3</xdr:col>
      <xdr:colOff>312420</xdr:colOff>
      <xdr:row>233</xdr:row>
      <xdr:rowOff>76203</xdr:rowOff>
    </xdr:to>
    <xdr:sp macro="" textlink="">
      <xdr:nvSpPr>
        <xdr:cNvPr id="1460257" name="AutoShape 134" descr="ITA">
          <a:extLst>
            <a:ext uri="{FF2B5EF4-FFF2-40B4-BE49-F238E27FC236}">
              <a16:creationId xmlns:a16="http://schemas.microsoft.com/office/drawing/2014/main" id="{6B496495-09D2-F169-E4F3-5835D39A7858}"/>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60960</xdr:colOff>
      <xdr:row>48</xdr:row>
      <xdr:rowOff>60960</xdr:rowOff>
    </xdr:to>
    <xdr:sp macro="" textlink="">
      <xdr:nvSpPr>
        <xdr:cNvPr id="1460258" name="AutoShape 3">
          <a:hlinkClick xmlns:r="http://schemas.openxmlformats.org/officeDocument/2006/relationships" r:id="rId1" tgtFrame="_blank"/>
          <a:extLst>
            <a:ext uri="{FF2B5EF4-FFF2-40B4-BE49-F238E27FC236}">
              <a16:creationId xmlns:a16="http://schemas.microsoft.com/office/drawing/2014/main" id="{2CBEF7CF-9B3A-33AC-AF1F-A1E3B50B7AD8}"/>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259" name="AutoShape 25">
          <a:extLst>
            <a:ext uri="{FF2B5EF4-FFF2-40B4-BE49-F238E27FC236}">
              <a16:creationId xmlns:a16="http://schemas.microsoft.com/office/drawing/2014/main" id="{C5D1E48A-792D-9F09-8E45-04392766679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260" name="AutoShape 27">
          <a:hlinkClick xmlns:r="http://schemas.openxmlformats.org/officeDocument/2006/relationships" r:id="rId1" tgtFrame="_blank"/>
          <a:extLst>
            <a:ext uri="{FF2B5EF4-FFF2-40B4-BE49-F238E27FC236}">
              <a16:creationId xmlns:a16="http://schemas.microsoft.com/office/drawing/2014/main" id="{15ADAD91-05F6-C2C3-782C-2AD4895490C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261" name="AutoShape 28">
          <a:extLst>
            <a:ext uri="{FF2B5EF4-FFF2-40B4-BE49-F238E27FC236}">
              <a16:creationId xmlns:a16="http://schemas.microsoft.com/office/drawing/2014/main" id="{04367023-DE9D-A064-8B88-9F997E5720F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262" name="AutoShape 30">
          <a:hlinkClick xmlns:r="http://schemas.openxmlformats.org/officeDocument/2006/relationships" r:id="rId1" tgtFrame="_blank"/>
          <a:extLst>
            <a:ext uri="{FF2B5EF4-FFF2-40B4-BE49-F238E27FC236}">
              <a16:creationId xmlns:a16="http://schemas.microsoft.com/office/drawing/2014/main" id="{E70B79F9-3201-C9E5-C3AE-C2C98904F924}"/>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60263" name="AutoShape 120">
          <a:hlinkClick xmlns:r="http://schemas.openxmlformats.org/officeDocument/2006/relationships" r:id="rId1" tgtFrame="_blank"/>
          <a:extLst>
            <a:ext uri="{FF2B5EF4-FFF2-40B4-BE49-F238E27FC236}">
              <a16:creationId xmlns:a16="http://schemas.microsoft.com/office/drawing/2014/main" id="{528EC9A0-6BB4-5B9A-AE7C-5AD7F0B2E6E9}"/>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60264" name="AutoShape 121">
          <a:extLst>
            <a:ext uri="{FF2B5EF4-FFF2-40B4-BE49-F238E27FC236}">
              <a16:creationId xmlns:a16="http://schemas.microsoft.com/office/drawing/2014/main" id="{133BF8A2-67F1-D18B-63BE-E807E17F1CE5}"/>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108</xdr:row>
      <xdr:rowOff>0</xdr:rowOff>
    </xdr:from>
    <xdr:to>
      <xdr:col>3</xdr:col>
      <xdr:colOff>60960</xdr:colOff>
      <xdr:row>108</xdr:row>
      <xdr:rowOff>60960</xdr:rowOff>
    </xdr:to>
    <xdr:sp macro="" textlink="">
      <xdr:nvSpPr>
        <xdr:cNvPr id="1460265" name="AutoShape 123">
          <a:hlinkClick xmlns:r="http://schemas.openxmlformats.org/officeDocument/2006/relationships" r:id="rId1" tgtFrame="_blank"/>
          <a:extLst>
            <a:ext uri="{FF2B5EF4-FFF2-40B4-BE49-F238E27FC236}">
              <a16:creationId xmlns:a16="http://schemas.microsoft.com/office/drawing/2014/main" id="{FF3CCC92-B8D8-94AD-FFC7-66F7CE42489F}"/>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60266" name="AutoShape 55">
          <a:extLst>
            <a:ext uri="{FF2B5EF4-FFF2-40B4-BE49-F238E27FC236}">
              <a16:creationId xmlns:a16="http://schemas.microsoft.com/office/drawing/2014/main" id="{EF7C62E3-978C-420D-BEAB-C22CFFD62E3A}"/>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40</xdr:row>
      <xdr:rowOff>0</xdr:rowOff>
    </xdr:from>
    <xdr:to>
      <xdr:col>3</xdr:col>
      <xdr:colOff>60960</xdr:colOff>
      <xdr:row>40</xdr:row>
      <xdr:rowOff>60960</xdr:rowOff>
    </xdr:to>
    <xdr:sp macro="" textlink="">
      <xdr:nvSpPr>
        <xdr:cNvPr id="1460267" name="AutoShape 57">
          <a:hlinkClick xmlns:r="http://schemas.openxmlformats.org/officeDocument/2006/relationships" r:id="rId1" tgtFrame="_blank"/>
          <a:extLst>
            <a:ext uri="{FF2B5EF4-FFF2-40B4-BE49-F238E27FC236}">
              <a16:creationId xmlns:a16="http://schemas.microsoft.com/office/drawing/2014/main" id="{A8157071-A4B1-1664-CB1A-B8D5127012C7}"/>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60268" name="AutoShape 120">
          <a:hlinkClick xmlns:r="http://schemas.openxmlformats.org/officeDocument/2006/relationships" r:id="rId1" tgtFrame="_blank"/>
          <a:extLst>
            <a:ext uri="{FF2B5EF4-FFF2-40B4-BE49-F238E27FC236}">
              <a16:creationId xmlns:a16="http://schemas.microsoft.com/office/drawing/2014/main" id="{6D2D324F-BE79-57A8-9C86-15B5715CC89E}"/>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60269" name="AutoShape 121">
          <a:extLst>
            <a:ext uri="{FF2B5EF4-FFF2-40B4-BE49-F238E27FC236}">
              <a16:creationId xmlns:a16="http://schemas.microsoft.com/office/drawing/2014/main" id="{9390E00D-190D-42E9-759D-9D5A7DEE6188}"/>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186</xdr:row>
      <xdr:rowOff>0</xdr:rowOff>
    </xdr:from>
    <xdr:to>
      <xdr:col>3</xdr:col>
      <xdr:colOff>60960</xdr:colOff>
      <xdr:row>186</xdr:row>
      <xdr:rowOff>60960</xdr:rowOff>
    </xdr:to>
    <xdr:sp macro="" textlink="">
      <xdr:nvSpPr>
        <xdr:cNvPr id="1460270" name="AutoShape 123">
          <a:hlinkClick xmlns:r="http://schemas.openxmlformats.org/officeDocument/2006/relationships" r:id="rId1" tgtFrame="_blank"/>
          <a:extLst>
            <a:ext uri="{FF2B5EF4-FFF2-40B4-BE49-F238E27FC236}">
              <a16:creationId xmlns:a16="http://schemas.microsoft.com/office/drawing/2014/main" id="{427E5A7F-7269-147D-8A36-8F733F695796}"/>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201</xdr:row>
      <xdr:rowOff>0</xdr:rowOff>
    </xdr:from>
    <xdr:to>
      <xdr:col>3</xdr:col>
      <xdr:colOff>60960</xdr:colOff>
      <xdr:row>201</xdr:row>
      <xdr:rowOff>60960</xdr:rowOff>
    </xdr:to>
    <xdr:sp macro="" textlink="">
      <xdr:nvSpPr>
        <xdr:cNvPr id="1460271" name="AutoShape 33">
          <a:extLst>
            <a:ext uri="{FF2B5EF4-FFF2-40B4-BE49-F238E27FC236}">
              <a16:creationId xmlns:a16="http://schemas.microsoft.com/office/drawing/2014/main" id="{B077D9DE-BE0E-B8A4-7434-79CC1B79C64B}"/>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72" name="AutoShape 43">
          <a:extLst>
            <a:ext uri="{FF2B5EF4-FFF2-40B4-BE49-F238E27FC236}">
              <a16:creationId xmlns:a16="http://schemas.microsoft.com/office/drawing/2014/main" id="{FFC30BEA-EBE9-0BDA-67A7-C4238D265DA0}"/>
            </a:ext>
          </a:extLst>
        </xdr:cNvPr>
        <xdr:cNvSpPr>
          <a:spLocks noChangeAspect="1" noChangeArrowheads="1"/>
        </xdr:cNvSpPr>
      </xdr:nvSpPr>
      <xdr:spPr bwMode="auto">
        <a:xfrm>
          <a:off x="65532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273" name="AutoShape 75">
          <a:extLst>
            <a:ext uri="{FF2B5EF4-FFF2-40B4-BE49-F238E27FC236}">
              <a16:creationId xmlns:a16="http://schemas.microsoft.com/office/drawing/2014/main" id="{F96C46B6-496D-5CCD-8D4C-21F41ACD1C6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xdr:row>
      <xdr:rowOff>0</xdr:rowOff>
    </xdr:from>
    <xdr:to>
      <xdr:col>4</xdr:col>
      <xdr:colOff>320038</xdr:colOff>
      <xdr:row>30</xdr:row>
      <xdr:rowOff>45403</xdr:rowOff>
    </xdr:to>
    <xdr:sp macro="" textlink="">
      <xdr:nvSpPr>
        <xdr:cNvPr id="1460274" name="AutoShape 110" descr="ITA">
          <a:extLst>
            <a:ext uri="{FF2B5EF4-FFF2-40B4-BE49-F238E27FC236}">
              <a16:creationId xmlns:a16="http://schemas.microsoft.com/office/drawing/2014/main" id="{85268F5D-B851-CD0B-9323-D02D97082E64}"/>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60275" name="AutoShape 108" descr="ITA">
          <a:extLst>
            <a:ext uri="{FF2B5EF4-FFF2-40B4-BE49-F238E27FC236}">
              <a16:creationId xmlns:a16="http://schemas.microsoft.com/office/drawing/2014/main" id="{B970ED42-7987-4236-F0AA-2BCA2E15412A}"/>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320040</xdr:colOff>
      <xdr:row>30</xdr:row>
      <xdr:rowOff>45403</xdr:rowOff>
    </xdr:to>
    <xdr:sp macro="" textlink="">
      <xdr:nvSpPr>
        <xdr:cNvPr id="1460277" name="AutoShape 114" descr="ITA">
          <a:extLst>
            <a:ext uri="{FF2B5EF4-FFF2-40B4-BE49-F238E27FC236}">
              <a16:creationId xmlns:a16="http://schemas.microsoft.com/office/drawing/2014/main" id="{C0D3106F-6D04-CF90-3F70-0B47323CB973}"/>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278" name="AutoShape 116" descr="ITA">
          <a:extLst>
            <a:ext uri="{FF2B5EF4-FFF2-40B4-BE49-F238E27FC236}">
              <a16:creationId xmlns:a16="http://schemas.microsoft.com/office/drawing/2014/main" id="{36EDBE60-03E6-7C9D-7941-8F4DF04856D8}"/>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279" name="AutoShape 118" descr="ITA">
          <a:extLst>
            <a:ext uri="{FF2B5EF4-FFF2-40B4-BE49-F238E27FC236}">
              <a16:creationId xmlns:a16="http://schemas.microsoft.com/office/drawing/2014/main" id="{3F57AA1F-A333-A074-9AF9-42B334012C21}"/>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80" name="AutoShape 31">
          <a:extLst>
            <a:ext uri="{FF2B5EF4-FFF2-40B4-BE49-F238E27FC236}">
              <a16:creationId xmlns:a16="http://schemas.microsoft.com/office/drawing/2014/main" id="{A784DD22-26D9-BEF4-B2B0-3CE6DF8EF2E9}"/>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81" name="AutoShape 33">
          <a:hlinkClick xmlns:r="http://schemas.openxmlformats.org/officeDocument/2006/relationships" r:id="rId1" tgtFrame="_blank"/>
          <a:extLst>
            <a:ext uri="{FF2B5EF4-FFF2-40B4-BE49-F238E27FC236}">
              <a16:creationId xmlns:a16="http://schemas.microsoft.com/office/drawing/2014/main" id="{91BA20AA-08D9-F0F3-083C-93EC11558CBA}"/>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82" name="AutoShape 34">
          <a:extLst>
            <a:ext uri="{FF2B5EF4-FFF2-40B4-BE49-F238E27FC236}">
              <a16:creationId xmlns:a16="http://schemas.microsoft.com/office/drawing/2014/main" id="{CB9B311A-C014-687F-19B4-79F7A485867F}"/>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83" name="AutoShape 36">
          <a:hlinkClick xmlns:r="http://schemas.openxmlformats.org/officeDocument/2006/relationships" r:id="rId1" tgtFrame="_blank"/>
          <a:extLst>
            <a:ext uri="{FF2B5EF4-FFF2-40B4-BE49-F238E27FC236}">
              <a16:creationId xmlns:a16="http://schemas.microsoft.com/office/drawing/2014/main" id="{9FDE2B91-316F-85CA-A631-7478C7422863}"/>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60284" name="AutoShape 80" descr="ITA">
          <a:extLst>
            <a:ext uri="{FF2B5EF4-FFF2-40B4-BE49-F238E27FC236}">
              <a16:creationId xmlns:a16="http://schemas.microsoft.com/office/drawing/2014/main" id="{60D262A5-7818-02EC-E91D-491BAA5B5D7C}"/>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312420</xdr:colOff>
      <xdr:row>146</xdr:row>
      <xdr:rowOff>76200</xdr:rowOff>
    </xdr:to>
    <xdr:sp macro="" textlink="">
      <xdr:nvSpPr>
        <xdr:cNvPr id="1460285" name="AutoShape 92" descr="ITA">
          <a:extLst>
            <a:ext uri="{FF2B5EF4-FFF2-40B4-BE49-F238E27FC236}">
              <a16:creationId xmlns:a16="http://schemas.microsoft.com/office/drawing/2014/main" id="{5BA1B687-5A7A-037B-76D9-9F7425203D18}"/>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60286" name="AutoShape 131" descr="ITA">
          <a:extLst>
            <a:ext uri="{FF2B5EF4-FFF2-40B4-BE49-F238E27FC236}">
              <a16:creationId xmlns:a16="http://schemas.microsoft.com/office/drawing/2014/main" id="{9A2BF4F7-5547-7996-1D7B-7638D51DA4DA}"/>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312420</xdr:colOff>
      <xdr:row>19</xdr:row>
      <xdr:rowOff>60960</xdr:rowOff>
    </xdr:to>
    <xdr:sp macro="" textlink="">
      <xdr:nvSpPr>
        <xdr:cNvPr id="1460287" name="AutoShape 134" descr="ITA">
          <a:extLst>
            <a:ext uri="{FF2B5EF4-FFF2-40B4-BE49-F238E27FC236}">
              <a16:creationId xmlns:a16="http://schemas.microsoft.com/office/drawing/2014/main" id="{F82660BF-5411-DD95-4298-47EC77856DBD}"/>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43</xdr:row>
      <xdr:rowOff>0</xdr:rowOff>
    </xdr:from>
    <xdr:to>
      <xdr:col>3</xdr:col>
      <xdr:colOff>60960</xdr:colOff>
      <xdr:row>43</xdr:row>
      <xdr:rowOff>60960</xdr:rowOff>
    </xdr:to>
    <xdr:sp macro="" textlink="">
      <xdr:nvSpPr>
        <xdr:cNvPr id="1460288" name="AutoShape 3">
          <a:hlinkClick xmlns:r="http://schemas.openxmlformats.org/officeDocument/2006/relationships" r:id="rId1" tgtFrame="_blank"/>
          <a:extLst>
            <a:ext uri="{FF2B5EF4-FFF2-40B4-BE49-F238E27FC236}">
              <a16:creationId xmlns:a16="http://schemas.microsoft.com/office/drawing/2014/main" id="{208BDCC5-1901-F9C6-E7E6-B3A87D7D2F9D}"/>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289" name="AutoShape 6">
          <a:hlinkClick xmlns:r="http://schemas.openxmlformats.org/officeDocument/2006/relationships" r:id="rId1" tgtFrame="_blank"/>
          <a:extLst>
            <a:ext uri="{FF2B5EF4-FFF2-40B4-BE49-F238E27FC236}">
              <a16:creationId xmlns:a16="http://schemas.microsoft.com/office/drawing/2014/main" id="{5EC92A47-BFB9-5B2B-6022-B6FABCF17F6A}"/>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90" name="AutoShape 25">
          <a:extLst>
            <a:ext uri="{FF2B5EF4-FFF2-40B4-BE49-F238E27FC236}">
              <a16:creationId xmlns:a16="http://schemas.microsoft.com/office/drawing/2014/main" id="{0E43770B-F9C9-2348-286B-800C28D08E11}"/>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91" name="AutoShape 27">
          <a:hlinkClick xmlns:r="http://schemas.openxmlformats.org/officeDocument/2006/relationships" r:id="rId1" tgtFrame="_blank"/>
          <a:extLst>
            <a:ext uri="{FF2B5EF4-FFF2-40B4-BE49-F238E27FC236}">
              <a16:creationId xmlns:a16="http://schemas.microsoft.com/office/drawing/2014/main" id="{FAF91F49-0AD3-C8CA-C961-D8F6B9F38A7C}"/>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92" name="AutoShape 28">
          <a:extLst>
            <a:ext uri="{FF2B5EF4-FFF2-40B4-BE49-F238E27FC236}">
              <a16:creationId xmlns:a16="http://schemas.microsoft.com/office/drawing/2014/main" id="{AB391D51-F260-39F4-A210-E81E36A0A5B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293" name="AutoShape 30">
          <a:hlinkClick xmlns:r="http://schemas.openxmlformats.org/officeDocument/2006/relationships" r:id="rId1" tgtFrame="_blank"/>
          <a:extLst>
            <a:ext uri="{FF2B5EF4-FFF2-40B4-BE49-F238E27FC236}">
              <a16:creationId xmlns:a16="http://schemas.microsoft.com/office/drawing/2014/main" id="{03E96991-9E99-7AD6-40C3-71DD328E549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60294" name="AutoShape 52">
          <a:extLst>
            <a:ext uri="{FF2B5EF4-FFF2-40B4-BE49-F238E27FC236}">
              <a16:creationId xmlns:a16="http://schemas.microsoft.com/office/drawing/2014/main" id="{6DF1689C-456F-4A28-8486-3F5FC1C5585A}"/>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102</xdr:row>
      <xdr:rowOff>0</xdr:rowOff>
    </xdr:from>
    <xdr:to>
      <xdr:col>3</xdr:col>
      <xdr:colOff>60960</xdr:colOff>
      <xdr:row>102</xdr:row>
      <xdr:rowOff>60960</xdr:rowOff>
    </xdr:to>
    <xdr:sp macro="" textlink="">
      <xdr:nvSpPr>
        <xdr:cNvPr id="1460295" name="AutoShape 54">
          <a:hlinkClick xmlns:r="http://schemas.openxmlformats.org/officeDocument/2006/relationships" r:id="rId1" tgtFrame="_blank"/>
          <a:extLst>
            <a:ext uri="{FF2B5EF4-FFF2-40B4-BE49-F238E27FC236}">
              <a16:creationId xmlns:a16="http://schemas.microsoft.com/office/drawing/2014/main" id="{622E1E9B-E975-CD77-658B-AF3B6FEF77CD}"/>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296" name="AutoShape 55">
          <a:extLst>
            <a:ext uri="{FF2B5EF4-FFF2-40B4-BE49-F238E27FC236}">
              <a16:creationId xmlns:a16="http://schemas.microsoft.com/office/drawing/2014/main" id="{8FF170B3-B0B0-BC39-9CC6-697606CB1774}"/>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297" name="AutoShape 57">
          <a:hlinkClick xmlns:r="http://schemas.openxmlformats.org/officeDocument/2006/relationships" r:id="rId1" tgtFrame="_blank"/>
          <a:extLst>
            <a:ext uri="{FF2B5EF4-FFF2-40B4-BE49-F238E27FC236}">
              <a16:creationId xmlns:a16="http://schemas.microsoft.com/office/drawing/2014/main" id="{5EF805D5-77C3-F1CC-EDA0-4A2DF7A4197D}"/>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298" name="AutoShape 120">
          <a:hlinkClick xmlns:r="http://schemas.openxmlformats.org/officeDocument/2006/relationships" r:id="rId1" tgtFrame="_blank"/>
          <a:extLst>
            <a:ext uri="{FF2B5EF4-FFF2-40B4-BE49-F238E27FC236}">
              <a16:creationId xmlns:a16="http://schemas.microsoft.com/office/drawing/2014/main" id="{7A8FDD6F-19B4-C1FA-324B-E0704DD2CA79}"/>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299" name="AutoShape 121">
          <a:extLst>
            <a:ext uri="{FF2B5EF4-FFF2-40B4-BE49-F238E27FC236}">
              <a16:creationId xmlns:a16="http://schemas.microsoft.com/office/drawing/2014/main" id="{7592AFFA-E743-334B-CB53-B4678E4A25B2}"/>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300" name="AutoShape 123">
          <a:hlinkClick xmlns:r="http://schemas.openxmlformats.org/officeDocument/2006/relationships" r:id="rId1" tgtFrame="_blank"/>
          <a:extLst>
            <a:ext uri="{FF2B5EF4-FFF2-40B4-BE49-F238E27FC236}">
              <a16:creationId xmlns:a16="http://schemas.microsoft.com/office/drawing/2014/main" id="{2513F0D9-DE44-D1BF-3D33-A7F842C8C4F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60301" name="AutoShape 133">
          <a:extLst>
            <a:ext uri="{FF2B5EF4-FFF2-40B4-BE49-F238E27FC236}">
              <a16:creationId xmlns:a16="http://schemas.microsoft.com/office/drawing/2014/main" id="{C8B7AE99-1E78-7A1E-AF55-D67C9740E780}"/>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60302" name="AutoShape 135">
          <a:hlinkClick xmlns:r="http://schemas.openxmlformats.org/officeDocument/2006/relationships" r:id="rId1" tgtFrame="_blank"/>
          <a:extLst>
            <a:ext uri="{FF2B5EF4-FFF2-40B4-BE49-F238E27FC236}">
              <a16:creationId xmlns:a16="http://schemas.microsoft.com/office/drawing/2014/main" id="{D4C516E0-A252-3E42-329C-11680DC58D62}"/>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60303" name="AutoShape 55">
          <a:extLst>
            <a:ext uri="{FF2B5EF4-FFF2-40B4-BE49-F238E27FC236}">
              <a16:creationId xmlns:a16="http://schemas.microsoft.com/office/drawing/2014/main" id="{8D42B615-92C6-00DC-5048-8AF31B1AC434}"/>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60960</xdr:colOff>
      <xdr:row>128</xdr:row>
      <xdr:rowOff>60960</xdr:rowOff>
    </xdr:to>
    <xdr:sp macro="" textlink="">
      <xdr:nvSpPr>
        <xdr:cNvPr id="1460304" name="AutoShape 57">
          <a:hlinkClick xmlns:r="http://schemas.openxmlformats.org/officeDocument/2006/relationships" r:id="rId1" tgtFrame="_blank"/>
          <a:extLst>
            <a:ext uri="{FF2B5EF4-FFF2-40B4-BE49-F238E27FC236}">
              <a16:creationId xmlns:a16="http://schemas.microsoft.com/office/drawing/2014/main" id="{5D612D5C-FAFA-5441-8A1E-CF81FCB4A173}"/>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305" name="AutoShape 120">
          <a:hlinkClick xmlns:r="http://schemas.openxmlformats.org/officeDocument/2006/relationships" r:id="rId1" tgtFrame="_blank"/>
          <a:extLst>
            <a:ext uri="{FF2B5EF4-FFF2-40B4-BE49-F238E27FC236}">
              <a16:creationId xmlns:a16="http://schemas.microsoft.com/office/drawing/2014/main" id="{02797D4C-0EFC-D131-70ED-D74BA400499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306" name="AutoShape 121">
          <a:extLst>
            <a:ext uri="{FF2B5EF4-FFF2-40B4-BE49-F238E27FC236}">
              <a16:creationId xmlns:a16="http://schemas.microsoft.com/office/drawing/2014/main" id="{B84F12B3-7A30-4967-2E1D-99533F55459A}"/>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60307" name="AutoShape 123">
          <a:hlinkClick xmlns:r="http://schemas.openxmlformats.org/officeDocument/2006/relationships" r:id="rId1" tgtFrame="_blank"/>
          <a:extLst>
            <a:ext uri="{FF2B5EF4-FFF2-40B4-BE49-F238E27FC236}">
              <a16:creationId xmlns:a16="http://schemas.microsoft.com/office/drawing/2014/main" id="{EFCD5CA6-4E3F-5606-0173-1B0F99F2918B}"/>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60308" name="AutoShape 31">
          <a:extLst>
            <a:ext uri="{FF2B5EF4-FFF2-40B4-BE49-F238E27FC236}">
              <a16:creationId xmlns:a16="http://schemas.microsoft.com/office/drawing/2014/main" id="{86D7B538-A6C0-4BB9-467F-B15251E52AC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288</xdr:row>
      <xdr:rowOff>0</xdr:rowOff>
    </xdr:from>
    <xdr:to>
      <xdr:col>3</xdr:col>
      <xdr:colOff>60960</xdr:colOff>
      <xdr:row>288</xdr:row>
      <xdr:rowOff>60960</xdr:rowOff>
    </xdr:to>
    <xdr:sp macro="" textlink="">
      <xdr:nvSpPr>
        <xdr:cNvPr id="1460309" name="AutoShape 33">
          <a:extLst>
            <a:ext uri="{FF2B5EF4-FFF2-40B4-BE49-F238E27FC236}">
              <a16:creationId xmlns:a16="http://schemas.microsoft.com/office/drawing/2014/main" id="{29B92549-0CE9-0B53-E88F-754674363B55}"/>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310" name="AutoShape 19">
          <a:extLst>
            <a:ext uri="{FF2B5EF4-FFF2-40B4-BE49-F238E27FC236}">
              <a16:creationId xmlns:a16="http://schemas.microsoft.com/office/drawing/2014/main" id="{9E6C3BBA-F5FD-1DD1-1C7A-3908FE4EA59F}"/>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11" name="AutoShape 43">
          <a:extLst>
            <a:ext uri="{FF2B5EF4-FFF2-40B4-BE49-F238E27FC236}">
              <a16:creationId xmlns:a16="http://schemas.microsoft.com/office/drawing/2014/main" id="{D43586D5-DC4E-CB28-0310-E19FD46877E6}"/>
            </a:ext>
          </a:extLst>
        </xdr:cNvPr>
        <xdr:cNvSpPr>
          <a:spLocks noChangeAspect="1" noChangeArrowheads="1"/>
        </xdr:cNvSpPr>
      </xdr:nvSpPr>
      <xdr:spPr bwMode="auto">
        <a:xfrm>
          <a:off x="655320" y="45994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60960</xdr:colOff>
      <xdr:row>80</xdr:row>
      <xdr:rowOff>60960</xdr:rowOff>
    </xdr:to>
    <xdr:sp macro="" textlink="">
      <xdr:nvSpPr>
        <xdr:cNvPr id="1460312" name="AutoShape 65">
          <a:extLst>
            <a:ext uri="{FF2B5EF4-FFF2-40B4-BE49-F238E27FC236}">
              <a16:creationId xmlns:a16="http://schemas.microsoft.com/office/drawing/2014/main" id="{1BFC4513-35DB-AA1D-7FDA-1E52B5529A95}"/>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51</xdr:row>
      <xdr:rowOff>0</xdr:rowOff>
    </xdr:from>
    <xdr:to>
      <xdr:col>3</xdr:col>
      <xdr:colOff>60960</xdr:colOff>
      <xdr:row>51</xdr:row>
      <xdr:rowOff>60960</xdr:rowOff>
    </xdr:to>
    <xdr:sp macro="" textlink="">
      <xdr:nvSpPr>
        <xdr:cNvPr id="1460313" name="AutoShape 75">
          <a:extLst>
            <a:ext uri="{FF2B5EF4-FFF2-40B4-BE49-F238E27FC236}">
              <a16:creationId xmlns:a16="http://schemas.microsoft.com/office/drawing/2014/main" id="{72C4E626-F56F-84F5-1DC0-8FDD999C0A7B}"/>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277</xdr:row>
      <xdr:rowOff>0</xdr:rowOff>
    </xdr:from>
    <xdr:to>
      <xdr:col>4</xdr:col>
      <xdr:colOff>320038</xdr:colOff>
      <xdr:row>278</xdr:row>
      <xdr:rowOff>91443</xdr:rowOff>
    </xdr:to>
    <xdr:sp macro="" textlink="">
      <xdr:nvSpPr>
        <xdr:cNvPr id="1460314" name="AutoShape 110" descr="ITA">
          <a:extLst>
            <a:ext uri="{FF2B5EF4-FFF2-40B4-BE49-F238E27FC236}">
              <a16:creationId xmlns:a16="http://schemas.microsoft.com/office/drawing/2014/main" id="{1D11431A-5650-3294-FDC9-AFAD0E32440E}"/>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60315" name="AutoShape 108" descr="ITA">
          <a:extLst>
            <a:ext uri="{FF2B5EF4-FFF2-40B4-BE49-F238E27FC236}">
              <a16:creationId xmlns:a16="http://schemas.microsoft.com/office/drawing/2014/main" id="{2CBFE9EC-884B-189F-9319-0A5E8A584EA1}"/>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91441</xdr:rowOff>
    </xdr:to>
    <xdr:sp macro="" textlink="">
      <xdr:nvSpPr>
        <xdr:cNvPr id="1460316" name="AutoShape 110" descr="ITA">
          <a:extLst>
            <a:ext uri="{FF2B5EF4-FFF2-40B4-BE49-F238E27FC236}">
              <a16:creationId xmlns:a16="http://schemas.microsoft.com/office/drawing/2014/main" id="{CF1D4500-C924-836E-6F0D-EF8B7B0EDEF8}"/>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320040</xdr:colOff>
      <xdr:row>278</xdr:row>
      <xdr:rowOff>91443</xdr:rowOff>
    </xdr:to>
    <xdr:sp macro="" textlink="">
      <xdr:nvSpPr>
        <xdr:cNvPr id="1460317" name="AutoShape 114" descr="ITA">
          <a:extLst>
            <a:ext uri="{FF2B5EF4-FFF2-40B4-BE49-F238E27FC236}">
              <a16:creationId xmlns:a16="http://schemas.microsoft.com/office/drawing/2014/main" id="{552E8514-8B86-AB14-CBB7-38775A4D27B1}"/>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60318" name="AutoShape 116" descr="ITA">
          <a:extLst>
            <a:ext uri="{FF2B5EF4-FFF2-40B4-BE49-F238E27FC236}">
              <a16:creationId xmlns:a16="http://schemas.microsoft.com/office/drawing/2014/main" id="{E276C588-D97E-A43D-87B2-42AC50E441C6}"/>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91443</xdr:rowOff>
    </xdr:to>
    <xdr:sp macro="" textlink="">
      <xdr:nvSpPr>
        <xdr:cNvPr id="1460319" name="AutoShape 118" descr="ITA">
          <a:extLst>
            <a:ext uri="{FF2B5EF4-FFF2-40B4-BE49-F238E27FC236}">
              <a16:creationId xmlns:a16="http://schemas.microsoft.com/office/drawing/2014/main" id="{9B933D18-D639-1A42-6E8C-CFAF9696E282}"/>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76201</xdr:rowOff>
    </xdr:to>
    <xdr:sp macro="" textlink="">
      <xdr:nvSpPr>
        <xdr:cNvPr id="1460320" name="AutoShape 120" descr="ITA">
          <a:extLst>
            <a:ext uri="{FF2B5EF4-FFF2-40B4-BE49-F238E27FC236}">
              <a16:creationId xmlns:a16="http://schemas.microsoft.com/office/drawing/2014/main" id="{8821E819-39D1-994A-8F54-60E370DF2C45}"/>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321" name="AutoShape 31">
          <a:extLst>
            <a:ext uri="{FF2B5EF4-FFF2-40B4-BE49-F238E27FC236}">
              <a16:creationId xmlns:a16="http://schemas.microsoft.com/office/drawing/2014/main" id="{47F6E473-4716-A6C3-ED48-E0ABD7A2FDF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322" name="AutoShape 33">
          <a:hlinkClick xmlns:r="http://schemas.openxmlformats.org/officeDocument/2006/relationships" r:id="rId1" tgtFrame="_blank"/>
          <a:extLst>
            <a:ext uri="{FF2B5EF4-FFF2-40B4-BE49-F238E27FC236}">
              <a16:creationId xmlns:a16="http://schemas.microsoft.com/office/drawing/2014/main" id="{8B8C065F-5CEC-B487-CCF8-2332A012DC8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323" name="AutoShape 34">
          <a:extLst>
            <a:ext uri="{FF2B5EF4-FFF2-40B4-BE49-F238E27FC236}">
              <a16:creationId xmlns:a16="http://schemas.microsoft.com/office/drawing/2014/main" id="{3A798C35-331F-9F6A-14B7-9C2FB2E57185}"/>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60324" name="AutoShape 36">
          <a:hlinkClick xmlns:r="http://schemas.openxmlformats.org/officeDocument/2006/relationships" r:id="rId1" tgtFrame="_blank"/>
          <a:extLst>
            <a:ext uri="{FF2B5EF4-FFF2-40B4-BE49-F238E27FC236}">
              <a16:creationId xmlns:a16="http://schemas.microsoft.com/office/drawing/2014/main" id="{8C77F018-EA29-8976-BD39-9A03BF70A38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60325" name="AutoShape 80" descr="ITA">
          <a:extLst>
            <a:ext uri="{FF2B5EF4-FFF2-40B4-BE49-F238E27FC236}">
              <a16:creationId xmlns:a16="http://schemas.microsoft.com/office/drawing/2014/main" id="{4325627D-EAD1-2888-DDCF-077F9E9D0DA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312420</xdr:colOff>
      <xdr:row>240</xdr:row>
      <xdr:rowOff>76198</xdr:rowOff>
    </xdr:to>
    <xdr:sp macro="" textlink="">
      <xdr:nvSpPr>
        <xdr:cNvPr id="1460326" name="AutoShape 92" descr="ITA">
          <a:extLst>
            <a:ext uri="{FF2B5EF4-FFF2-40B4-BE49-F238E27FC236}">
              <a16:creationId xmlns:a16="http://schemas.microsoft.com/office/drawing/2014/main" id="{64CF5BD7-6B75-121B-B299-65035105CB0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27" name="AutoShape 94">
          <a:extLst>
            <a:ext uri="{FF2B5EF4-FFF2-40B4-BE49-F238E27FC236}">
              <a16:creationId xmlns:a16="http://schemas.microsoft.com/office/drawing/2014/main" id="{C56C3267-D1E4-666A-C55A-253663828C91}"/>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328" name="AutoShape 95" descr="ITA">
          <a:extLst>
            <a:ext uri="{FF2B5EF4-FFF2-40B4-BE49-F238E27FC236}">
              <a16:creationId xmlns:a16="http://schemas.microsoft.com/office/drawing/2014/main" id="{E3B03379-A2CE-3B35-8B4C-5FD01960D910}"/>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29" name="AutoShape 96">
          <a:hlinkClick xmlns:r="http://schemas.openxmlformats.org/officeDocument/2006/relationships" r:id="rId1" tgtFrame="_blank"/>
          <a:extLst>
            <a:ext uri="{FF2B5EF4-FFF2-40B4-BE49-F238E27FC236}">
              <a16:creationId xmlns:a16="http://schemas.microsoft.com/office/drawing/2014/main" id="{4C78CD69-FA7C-186E-93EE-2758916AD190}"/>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30" name="AutoShape 97">
          <a:extLst>
            <a:ext uri="{FF2B5EF4-FFF2-40B4-BE49-F238E27FC236}">
              <a16:creationId xmlns:a16="http://schemas.microsoft.com/office/drawing/2014/main" id="{5D1EA032-0713-6FBF-4C28-8F2B4A097294}"/>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31" name="AutoShape 99">
          <a:hlinkClick xmlns:r="http://schemas.openxmlformats.org/officeDocument/2006/relationships" r:id="rId1" tgtFrame="_blank"/>
          <a:extLst>
            <a:ext uri="{FF2B5EF4-FFF2-40B4-BE49-F238E27FC236}">
              <a16:creationId xmlns:a16="http://schemas.microsoft.com/office/drawing/2014/main" id="{A1521F0C-FFBD-7F91-7FEB-5E3E044A927B}"/>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312420</xdr:colOff>
      <xdr:row>300</xdr:row>
      <xdr:rowOff>60962</xdr:rowOff>
    </xdr:to>
    <xdr:sp macro="" textlink="">
      <xdr:nvSpPr>
        <xdr:cNvPr id="1460332" name="AutoShape 95" descr="ITA">
          <a:extLst>
            <a:ext uri="{FF2B5EF4-FFF2-40B4-BE49-F238E27FC236}">
              <a16:creationId xmlns:a16="http://schemas.microsoft.com/office/drawing/2014/main" id="{796C27A2-9138-576B-C587-EDB45006AA1F}"/>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336" name="AutoShape 131" descr="ITA">
          <a:extLst>
            <a:ext uri="{FF2B5EF4-FFF2-40B4-BE49-F238E27FC236}">
              <a16:creationId xmlns:a16="http://schemas.microsoft.com/office/drawing/2014/main" id="{9296AE13-22A6-A32D-3CC0-52EBDEC5E7BB}"/>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337" name="AutoShape 134" descr="ITA">
          <a:extLst>
            <a:ext uri="{FF2B5EF4-FFF2-40B4-BE49-F238E27FC236}">
              <a16:creationId xmlns:a16="http://schemas.microsoft.com/office/drawing/2014/main" id="{AAEDCD47-9E75-8CC4-044E-42BCE6744620}"/>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38" name="AutoShape 3">
          <a:hlinkClick xmlns:r="http://schemas.openxmlformats.org/officeDocument/2006/relationships" r:id="rId1" tgtFrame="_blank"/>
          <a:extLst>
            <a:ext uri="{FF2B5EF4-FFF2-40B4-BE49-F238E27FC236}">
              <a16:creationId xmlns:a16="http://schemas.microsoft.com/office/drawing/2014/main" id="{9DE60CFB-3878-0745-A39F-BDFCB852322F}"/>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60339" name="AutoShape 6">
          <a:hlinkClick xmlns:r="http://schemas.openxmlformats.org/officeDocument/2006/relationships" r:id="rId1" tgtFrame="_blank"/>
          <a:extLst>
            <a:ext uri="{FF2B5EF4-FFF2-40B4-BE49-F238E27FC236}">
              <a16:creationId xmlns:a16="http://schemas.microsoft.com/office/drawing/2014/main" id="{E1B86B67-AFFB-7117-214C-496A971E963C}"/>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60340" name="AutoShape 25">
          <a:extLst>
            <a:ext uri="{FF2B5EF4-FFF2-40B4-BE49-F238E27FC236}">
              <a16:creationId xmlns:a16="http://schemas.microsoft.com/office/drawing/2014/main" id="{2F9AFCE0-7757-5903-DE4E-D5560CBDA465}"/>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60341" name="AutoShape 27">
          <a:hlinkClick xmlns:r="http://schemas.openxmlformats.org/officeDocument/2006/relationships" r:id="rId1" tgtFrame="_blank"/>
          <a:extLst>
            <a:ext uri="{FF2B5EF4-FFF2-40B4-BE49-F238E27FC236}">
              <a16:creationId xmlns:a16="http://schemas.microsoft.com/office/drawing/2014/main" id="{73632282-F118-7FCF-551F-E937F59DDFBC}"/>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60342" name="AutoShape 28">
          <a:extLst>
            <a:ext uri="{FF2B5EF4-FFF2-40B4-BE49-F238E27FC236}">
              <a16:creationId xmlns:a16="http://schemas.microsoft.com/office/drawing/2014/main" id="{9D31F208-599B-70FA-0A5E-18C0E212D4B9}"/>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181</xdr:row>
      <xdr:rowOff>0</xdr:rowOff>
    </xdr:from>
    <xdr:to>
      <xdr:col>3</xdr:col>
      <xdr:colOff>60960</xdr:colOff>
      <xdr:row>181</xdr:row>
      <xdr:rowOff>60960</xdr:rowOff>
    </xdr:to>
    <xdr:sp macro="" textlink="">
      <xdr:nvSpPr>
        <xdr:cNvPr id="1460343" name="AutoShape 30">
          <a:hlinkClick xmlns:r="http://schemas.openxmlformats.org/officeDocument/2006/relationships" r:id="rId1" tgtFrame="_blank"/>
          <a:extLst>
            <a:ext uri="{FF2B5EF4-FFF2-40B4-BE49-F238E27FC236}">
              <a16:creationId xmlns:a16="http://schemas.microsoft.com/office/drawing/2014/main" id="{5CCDF31A-A33C-B178-39A2-CBE451F3A2BB}"/>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60344" name="AutoShape 52">
          <a:extLst>
            <a:ext uri="{FF2B5EF4-FFF2-40B4-BE49-F238E27FC236}">
              <a16:creationId xmlns:a16="http://schemas.microsoft.com/office/drawing/2014/main" id="{0C133605-8244-F76A-1788-35DF9D7F6A29}"/>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60960</xdr:colOff>
      <xdr:row>36</xdr:row>
      <xdr:rowOff>60960</xdr:rowOff>
    </xdr:to>
    <xdr:sp macro="" textlink="">
      <xdr:nvSpPr>
        <xdr:cNvPr id="1460345" name="AutoShape 54">
          <a:hlinkClick xmlns:r="http://schemas.openxmlformats.org/officeDocument/2006/relationships" r:id="rId1" tgtFrame="_blank"/>
          <a:extLst>
            <a:ext uri="{FF2B5EF4-FFF2-40B4-BE49-F238E27FC236}">
              <a16:creationId xmlns:a16="http://schemas.microsoft.com/office/drawing/2014/main" id="{CA41EB83-376B-31EA-5D92-007D152012F3}"/>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346" name="AutoShape 55">
          <a:extLst>
            <a:ext uri="{FF2B5EF4-FFF2-40B4-BE49-F238E27FC236}">
              <a16:creationId xmlns:a16="http://schemas.microsoft.com/office/drawing/2014/main" id="{36E2A616-A2E5-6ABB-EBE2-E6D86E11BBD1}"/>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347" name="AutoShape 57">
          <a:hlinkClick xmlns:r="http://schemas.openxmlformats.org/officeDocument/2006/relationships" r:id="rId1" tgtFrame="_blank"/>
          <a:extLst>
            <a:ext uri="{FF2B5EF4-FFF2-40B4-BE49-F238E27FC236}">
              <a16:creationId xmlns:a16="http://schemas.microsoft.com/office/drawing/2014/main" id="{1BE2A7E2-85B5-0B32-4055-C072A36647FD}"/>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60348" name="AutoShape 120">
          <a:hlinkClick xmlns:r="http://schemas.openxmlformats.org/officeDocument/2006/relationships" r:id="rId1" tgtFrame="_blank"/>
          <a:extLst>
            <a:ext uri="{FF2B5EF4-FFF2-40B4-BE49-F238E27FC236}">
              <a16:creationId xmlns:a16="http://schemas.microsoft.com/office/drawing/2014/main" id="{50D02689-A269-335F-0E44-4130B6DE191D}"/>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60349" name="AutoShape 121">
          <a:extLst>
            <a:ext uri="{FF2B5EF4-FFF2-40B4-BE49-F238E27FC236}">
              <a16:creationId xmlns:a16="http://schemas.microsoft.com/office/drawing/2014/main" id="{19327188-FE05-AC15-A3A0-F16AE42E691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226</xdr:row>
      <xdr:rowOff>0</xdr:rowOff>
    </xdr:from>
    <xdr:to>
      <xdr:col>3</xdr:col>
      <xdr:colOff>60960</xdr:colOff>
      <xdr:row>226</xdr:row>
      <xdr:rowOff>60960</xdr:rowOff>
    </xdr:to>
    <xdr:sp macro="" textlink="">
      <xdr:nvSpPr>
        <xdr:cNvPr id="1460350" name="AutoShape 123">
          <a:hlinkClick xmlns:r="http://schemas.openxmlformats.org/officeDocument/2006/relationships" r:id="rId1" tgtFrame="_blank"/>
          <a:extLst>
            <a:ext uri="{FF2B5EF4-FFF2-40B4-BE49-F238E27FC236}">
              <a16:creationId xmlns:a16="http://schemas.microsoft.com/office/drawing/2014/main" id="{2EA38860-E3F4-ED0D-0B3F-0724142E7E9A}"/>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51" name="AutoShape 133">
          <a:extLst>
            <a:ext uri="{FF2B5EF4-FFF2-40B4-BE49-F238E27FC236}">
              <a16:creationId xmlns:a16="http://schemas.microsoft.com/office/drawing/2014/main" id="{C05D3B8A-D70A-4CEC-08BB-F2B9DCF66B96}"/>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52" name="AutoShape 135">
          <a:hlinkClick xmlns:r="http://schemas.openxmlformats.org/officeDocument/2006/relationships" r:id="rId1" tgtFrame="_blank"/>
          <a:extLst>
            <a:ext uri="{FF2B5EF4-FFF2-40B4-BE49-F238E27FC236}">
              <a16:creationId xmlns:a16="http://schemas.microsoft.com/office/drawing/2014/main" id="{30312D0E-A822-DE74-44D8-38E63811E420}"/>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60353" name="AutoShape 55">
          <a:extLst>
            <a:ext uri="{FF2B5EF4-FFF2-40B4-BE49-F238E27FC236}">
              <a16:creationId xmlns:a16="http://schemas.microsoft.com/office/drawing/2014/main" id="{FF5FA781-186B-2B36-F9F4-E4F13160C014}"/>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272</xdr:row>
      <xdr:rowOff>0</xdr:rowOff>
    </xdr:from>
    <xdr:to>
      <xdr:col>3</xdr:col>
      <xdr:colOff>60960</xdr:colOff>
      <xdr:row>272</xdr:row>
      <xdr:rowOff>60960</xdr:rowOff>
    </xdr:to>
    <xdr:sp macro="" textlink="">
      <xdr:nvSpPr>
        <xdr:cNvPr id="1460354" name="AutoShape 57">
          <a:hlinkClick xmlns:r="http://schemas.openxmlformats.org/officeDocument/2006/relationships" r:id="rId1" tgtFrame="_blank"/>
          <a:extLst>
            <a:ext uri="{FF2B5EF4-FFF2-40B4-BE49-F238E27FC236}">
              <a16:creationId xmlns:a16="http://schemas.microsoft.com/office/drawing/2014/main" id="{8A38A6A3-B636-5A25-0AA5-22F201D58A36}"/>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55" name="AutoShape 120">
          <a:hlinkClick xmlns:r="http://schemas.openxmlformats.org/officeDocument/2006/relationships" r:id="rId1" tgtFrame="_blank"/>
          <a:extLst>
            <a:ext uri="{FF2B5EF4-FFF2-40B4-BE49-F238E27FC236}">
              <a16:creationId xmlns:a16="http://schemas.microsoft.com/office/drawing/2014/main" id="{0485BA5B-2CBE-F8E3-703B-E4972670BC9B}"/>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56" name="AutoShape 121">
          <a:extLst>
            <a:ext uri="{FF2B5EF4-FFF2-40B4-BE49-F238E27FC236}">
              <a16:creationId xmlns:a16="http://schemas.microsoft.com/office/drawing/2014/main" id="{36CF5676-F048-9E4B-E354-562E981B6A8F}"/>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57" name="AutoShape 123">
          <a:hlinkClick xmlns:r="http://schemas.openxmlformats.org/officeDocument/2006/relationships" r:id="rId1" tgtFrame="_blank"/>
          <a:extLst>
            <a:ext uri="{FF2B5EF4-FFF2-40B4-BE49-F238E27FC236}">
              <a16:creationId xmlns:a16="http://schemas.microsoft.com/office/drawing/2014/main" id="{72560B71-0587-3184-7973-2B8D4F2451F4}"/>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281</xdr:row>
      <xdr:rowOff>0</xdr:rowOff>
    </xdr:from>
    <xdr:to>
      <xdr:col>3</xdr:col>
      <xdr:colOff>60960</xdr:colOff>
      <xdr:row>281</xdr:row>
      <xdr:rowOff>60960</xdr:rowOff>
    </xdr:to>
    <xdr:sp macro="" textlink="">
      <xdr:nvSpPr>
        <xdr:cNvPr id="1460358" name="AutoShape 31">
          <a:extLst>
            <a:ext uri="{FF2B5EF4-FFF2-40B4-BE49-F238E27FC236}">
              <a16:creationId xmlns:a16="http://schemas.microsoft.com/office/drawing/2014/main" id="{E0436516-D5B6-B3DA-7C5D-454B315B8D18}"/>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60359" name="AutoShape 33">
          <a:extLst>
            <a:ext uri="{FF2B5EF4-FFF2-40B4-BE49-F238E27FC236}">
              <a16:creationId xmlns:a16="http://schemas.microsoft.com/office/drawing/2014/main" id="{5DE88EB2-9CF2-99BD-BDBC-566C94DD768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60960</xdr:colOff>
      <xdr:row>299</xdr:row>
      <xdr:rowOff>60960</xdr:rowOff>
    </xdr:to>
    <xdr:sp macro="" textlink="">
      <xdr:nvSpPr>
        <xdr:cNvPr id="1460360" name="AutoShape 19">
          <a:extLst>
            <a:ext uri="{FF2B5EF4-FFF2-40B4-BE49-F238E27FC236}">
              <a16:creationId xmlns:a16="http://schemas.microsoft.com/office/drawing/2014/main" id="{9B9A7818-9BED-EA2C-E0DE-050D42FC9139}"/>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131</xdr:row>
      <xdr:rowOff>0</xdr:rowOff>
    </xdr:from>
    <xdr:to>
      <xdr:col>3</xdr:col>
      <xdr:colOff>60960</xdr:colOff>
      <xdr:row>131</xdr:row>
      <xdr:rowOff>60960</xdr:rowOff>
    </xdr:to>
    <xdr:sp macro="" textlink="">
      <xdr:nvSpPr>
        <xdr:cNvPr id="1460361" name="AutoShape 43">
          <a:extLst>
            <a:ext uri="{FF2B5EF4-FFF2-40B4-BE49-F238E27FC236}">
              <a16:creationId xmlns:a16="http://schemas.microsoft.com/office/drawing/2014/main" id="{5E2FBA86-C9EA-3F97-5FEB-7BBD9CB1AE53}"/>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149</xdr:row>
      <xdr:rowOff>0</xdr:rowOff>
    </xdr:from>
    <xdr:to>
      <xdr:col>3</xdr:col>
      <xdr:colOff>60960</xdr:colOff>
      <xdr:row>149</xdr:row>
      <xdr:rowOff>60960</xdr:rowOff>
    </xdr:to>
    <xdr:sp macro="" textlink="">
      <xdr:nvSpPr>
        <xdr:cNvPr id="1460362" name="AutoShape 65">
          <a:extLst>
            <a:ext uri="{FF2B5EF4-FFF2-40B4-BE49-F238E27FC236}">
              <a16:creationId xmlns:a16="http://schemas.microsoft.com/office/drawing/2014/main" id="{6D709072-2492-43A4-F550-19861701166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277</xdr:row>
      <xdr:rowOff>0</xdr:rowOff>
    </xdr:from>
    <xdr:to>
      <xdr:col>3</xdr:col>
      <xdr:colOff>60960</xdr:colOff>
      <xdr:row>277</xdr:row>
      <xdr:rowOff>60960</xdr:rowOff>
    </xdr:to>
    <xdr:sp macro="" textlink="">
      <xdr:nvSpPr>
        <xdr:cNvPr id="1460363" name="AutoShape 75">
          <a:extLst>
            <a:ext uri="{FF2B5EF4-FFF2-40B4-BE49-F238E27FC236}">
              <a16:creationId xmlns:a16="http://schemas.microsoft.com/office/drawing/2014/main" id="{C1C351D9-A549-3AE8-C663-9FCB97418B5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76203</xdr:rowOff>
    </xdr:to>
    <xdr:sp macro="" textlink="">
      <xdr:nvSpPr>
        <xdr:cNvPr id="1460364" name="AutoShape 110" descr="ITA">
          <a:extLst>
            <a:ext uri="{FF2B5EF4-FFF2-40B4-BE49-F238E27FC236}">
              <a16:creationId xmlns:a16="http://schemas.microsoft.com/office/drawing/2014/main" id="{9EDC2FBA-A9CC-806C-B5CF-E647F314B5A3}"/>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365" name="AutoShape 108" descr="ITA">
          <a:extLst>
            <a:ext uri="{FF2B5EF4-FFF2-40B4-BE49-F238E27FC236}">
              <a16:creationId xmlns:a16="http://schemas.microsoft.com/office/drawing/2014/main" id="{8B950892-8B7B-00B9-F585-F691A6F22AD2}"/>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299</xdr:row>
      <xdr:rowOff>0</xdr:rowOff>
    </xdr:from>
    <xdr:to>
      <xdr:col>4</xdr:col>
      <xdr:colOff>320038</xdr:colOff>
      <xdr:row>300</xdr:row>
      <xdr:rowOff>76202</xdr:rowOff>
    </xdr:to>
    <xdr:sp macro="" textlink="">
      <xdr:nvSpPr>
        <xdr:cNvPr id="1460366" name="AutoShape 110" descr="ITA">
          <a:extLst>
            <a:ext uri="{FF2B5EF4-FFF2-40B4-BE49-F238E27FC236}">
              <a16:creationId xmlns:a16="http://schemas.microsoft.com/office/drawing/2014/main" id="{4110314D-036D-3032-CE8E-D854282EF530}"/>
            </a:ext>
          </a:extLst>
        </xdr:cNvPr>
        <xdr:cNvSpPr>
          <a:spLocks noChangeAspect="1" noChangeArrowheads="1"/>
        </xdr:cNvSpPr>
      </xdr:nvSpPr>
      <xdr:spPr bwMode="auto">
        <a:xfrm>
          <a:off x="2209800" y="538124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76203</xdr:rowOff>
    </xdr:to>
    <xdr:sp macro="" textlink="">
      <xdr:nvSpPr>
        <xdr:cNvPr id="1460367" name="AutoShape 114" descr="ITA">
          <a:extLst>
            <a:ext uri="{FF2B5EF4-FFF2-40B4-BE49-F238E27FC236}">
              <a16:creationId xmlns:a16="http://schemas.microsoft.com/office/drawing/2014/main" id="{E4292AB4-5DC8-83F4-3986-78D787D71047}"/>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368" name="AutoShape 116" descr="ITA">
          <a:extLst>
            <a:ext uri="{FF2B5EF4-FFF2-40B4-BE49-F238E27FC236}">
              <a16:creationId xmlns:a16="http://schemas.microsoft.com/office/drawing/2014/main" id="{2A853E68-F25D-6016-3F42-CC3EA70D4757}"/>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299</xdr:row>
      <xdr:rowOff>0</xdr:rowOff>
    </xdr:from>
    <xdr:to>
      <xdr:col>3</xdr:col>
      <xdr:colOff>320040</xdr:colOff>
      <xdr:row>300</xdr:row>
      <xdr:rowOff>76202</xdr:rowOff>
    </xdr:to>
    <xdr:sp macro="" textlink="">
      <xdr:nvSpPr>
        <xdr:cNvPr id="1460369" name="AutoShape 118" descr="ITA">
          <a:extLst>
            <a:ext uri="{FF2B5EF4-FFF2-40B4-BE49-F238E27FC236}">
              <a16:creationId xmlns:a16="http://schemas.microsoft.com/office/drawing/2014/main" id="{FC1D01B3-F031-E197-98CF-20E0C2DAC61E}"/>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320040</xdr:colOff>
      <xdr:row>111</xdr:row>
      <xdr:rowOff>76202</xdr:rowOff>
    </xdr:to>
    <xdr:sp macro="" textlink="">
      <xdr:nvSpPr>
        <xdr:cNvPr id="1460370" name="AutoShape 120" descr="ITA">
          <a:extLst>
            <a:ext uri="{FF2B5EF4-FFF2-40B4-BE49-F238E27FC236}">
              <a16:creationId xmlns:a16="http://schemas.microsoft.com/office/drawing/2014/main" id="{9B3F32C8-0F81-7DDE-F0BF-5F6655911554}"/>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371" name="AutoShape 31">
          <a:extLst>
            <a:ext uri="{FF2B5EF4-FFF2-40B4-BE49-F238E27FC236}">
              <a16:creationId xmlns:a16="http://schemas.microsoft.com/office/drawing/2014/main" id="{81B97DC5-95B8-3DB5-A904-0D051BA34BF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372" name="AutoShape 33">
          <a:hlinkClick xmlns:r="http://schemas.openxmlformats.org/officeDocument/2006/relationships" r:id="rId1" tgtFrame="_blank"/>
          <a:extLst>
            <a:ext uri="{FF2B5EF4-FFF2-40B4-BE49-F238E27FC236}">
              <a16:creationId xmlns:a16="http://schemas.microsoft.com/office/drawing/2014/main" id="{C6923242-3C92-8491-5D6F-5707FD189BB9}"/>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373" name="AutoShape 34">
          <a:extLst>
            <a:ext uri="{FF2B5EF4-FFF2-40B4-BE49-F238E27FC236}">
              <a16:creationId xmlns:a16="http://schemas.microsoft.com/office/drawing/2014/main" id="{6AA014DB-8172-3269-59AD-5BA1CC5BB015}"/>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60374" name="AutoShape 36">
          <a:hlinkClick xmlns:r="http://schemas.openxmlformats.org/officeDocument/2006/relationships" r:id="rId1" tgtFrame="_blank"/>
          <a:extLst>
            <a:ext uri="{FF2B5EF4-FFF2-40B4-BE49-F238E27FC236}">
              <a16:creationId xmlns:a16="http://schemas.microsoft.com/office/drawing/2014/main" id="{77BA2046-E44E-FE37-4850-ED5AD32F0EE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375" name="AutoShape 80" descr="ITA">
          <a:extLst>
            <a:ext uri="{FF2B5EF4-FFF2-40B4-BE49-F238E27FC236}">
              <a16:creationId xmlns:a16="http://schemas.microsoft.com/office/drawing/2014/main" id="{23140317-ACDB-32DE-0700-0E19BF65F7EE}"/>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109</xdr:row>
      <xdr:rowOff>0</xdr:rowOff>
    </xdr:from>
    <xdr:to>
      <xdr:col>3</xdr:col>
      <xdr:colOff>312420</xdr:colOff>
      <xdr:row>110</xdr:row>
      <xdr:rowOff>60960</xdr:rowOff>
    </xdr:to>
    <xdr:sp macro="" textlink="">
      <xdr:nvSpPr>
        <xdr:cNvPr id="1460376" name="AutoShape 92" descr="ITA">
          <a:extLst>
            <a:ext uri="{FF2B5EF4-FFF2-40B4-BE49-F238E27FC236}">
              <a16:creationId xmlns:a16="http://schemas.microsoft.com/office/drawing/2014/main" id="{BFC81D44-CF24-D546-17DE-4C1AA8EC32F7}"/>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60377" name="AutoShape 94">
          <a:extLst>
            <a:ext uri="{FF2B5EF4-FFF2-40B4-BE49-F238E27FC236}">
              <a16:creationId xmlns:a16="http://schemas.microsoft.com/office/drawing/2014/main" id="{DE4F8A12-96C5-9530-EF0D-E6E7F52FE0FA}"/>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312420</xdr:colOff>
      <xdr:row>35</xdr:row>
      <xdr:rowOff>76198</xdr:rowOff>
    </xdr:to>
    <xdr:sp macro="" textlink="">
      <xdr:nvSpPr>
        <xdr:cNvPr id="1460378" name="AutoShape 95" descr="ITA">
          <a:extLst>
            <a:ext uri="{FF2B5EF4-FFF2-40B4-BE49-F238E27FC236}">
              <a16:creationId xmlns:a16="http://schemas.microsoft.com/office/drawing/2014/main" id="{C36E575E-7888-841D-D973-423310563CFB}"/>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60379" name="AutoShape 96">
          <a:hlinkClick xmlns:r="http://schemas.openxmlformats.org/officeDocument/2006/relationships" r:id="rId1" tgtFrame="_blank"/>
          <a:extLst>
            <a:ext uri="{FF2B5EF4-FFF2-40B4-BE49-F238E27FC236}">
              <a16:creationId xmlns:a16="http://schemas.microsoft.com/office/drawing/2014/main" id="{17382F4C-EE96-4064-6D27-AC50FA248D5B}"/>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60380" name="AutoShape 97">
          <a:extLst>
            <a:ext uri="{FF2B5EF4-FFF2-40B4-BE49-F238E27FC236}">
              <a16:creationId xmlns:a16="http://schemas.microsoft.com/office/drawing/2014/main" id="{B8CA25E5-C983-4025-9926-FD091544D062}"/>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60960</xdr:colOff>
      <xdr:row>34</xdr:row>
      <xdr:rowOff>60960</xdr:rowOff>
    </xdr:to>
    <xdr:sp macro="" textlink="">
      <xdr:nvSpPr>
        <xdr:cNvPr id="1460381" name="AutoShape 99">
          <a:hlinkClick xmlns:r="http://schemas.openxmlformats.org/officeDocument/2006/relationships" r:id="rId1" tgtFrame="_blank"/>
          <a:extLst>
            <a:ext uri="{FF2B5EF4-FFF2-40B4-BE49-F238E27FC236}">
              <a16:creationId xmlns:a16="http://schemas.microsoft.com/office/drawing/2014/main" id="{80A95B8E-13DE-F31F-748D-4407A16563B4}"/>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312420</xdr:colOff>
      <xdr:row>35</xdr:row>
      <xdr:rowOff>76198</xdr:rowOff>
    </xdr:to>
    <xdr:sp macro="" textlink="">
      <xdr:nvSpPr>
        <xdr:cNvPr id="1460382" name="AutoShape 95" descr="ITA">
          <a:extLst>
            <a:ext uri="{FF2B5EF4-FFF2-40B4-BE49-F238E27FC236}">
              <a16:creationId xmlns:a16="http://schemas.microsoft.com/office/drawing/2014/main" id="{73AA456B-3044-EAED-E9BC-A31906420B81}"/>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312420</xdr:colOff>
      <xdr:row>190</xdr:row>
      <xdr:rowOff>60961</xdr:rowOff>
    </xdr:to>
    <xdr:sp macro="" textlink="">
      <xdr:nvSpPr>
        <xdr:cNvPr id="1460391" name="AutoShape 95" descr="ITA">
          <a:extLst>
            <a:ext uri="{FF2B5EF4-FFF2-40B4-BE49-F238E27FC236}">
              <a16:creationId xmlns:a16="http://schemas.microsoft.com/office/drawing/2014/main" id="{3A813CDE-2FCA-053F-A113-33665D6EB629}"/>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312420</xdr:colOff>
      <xdr:row>190</xdr:row>
      <xdr:rowOff>60961</xdr:rowOff>
    </xdr:to>
    <xdr:sp macro="" textlink="">
      <xdr:nvSpPr>
        <xdr:cNvPr id="1460392" name="AutoShape 95" descr="ITA">
          <a:extLst>
            <a:ext uri="{FF2B5EF4-FFF2-40B4-BE49-F238E27FC236}">
              <a16:creationId xmlns:a16="http://schemas.microsoft.com/office/drawing/2014/main" id="{FAB47B61-70D2-E9FD-AFAF-F098E674F7DE}"/>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312420</xdr:colOff>
      <xdr:row>190</xdr:row>
      <xdr:rowOff>60961</xdr:rowOff>
    </xdr:to>
    <xdr:sp macro="" textlink="">
      <xdr:nvSpPr>
        <xdr:cNvPr id="1460393" name="AutoShape 95" descr="ITA">
          <a:extLst>
            <a:ext uri="{FF2B5EF4-FFF2-40B4-BE49-F238E27FC236}">
              <a16:creationId xmlns:a16="http://schemas.microsoft.com/office/drawing/2014/main" id="{6012A2FB-F924-BC90-D606-BF9A7F57DB02}"/>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312420</xdr:colOff>
      <xdr:row>190</xdr:row>
      <xdr:rowOff>60961</xdr:rowOff>
    </xdr:to>
    <xdr:sp macro="" textlink="">
      <xdr:nvSpPr>
        <xdr:cNvPr id="1460394" name="AutoShape 95" descr="ITA">
          <a:extLst>
            <a:ext uri="{FF2B5EF4-FFF2-40B4-BE49-F238E27FC236}">
              <a16:creationId xmlns:a16="http://schemas.microsoft.com/office/drawing/2014/main" id="{7D2158B8-8B03-7B62-BA6E-7632E32D9C3B}"/>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297180</xdr:colOff>
      <xdr:row>16</xdr:row>
      <xdr:rowOff>91440</xdr:rowOff>
    </xdr:to>
    <xdr:sp macro="" textlink="">
      <xdr:nvSpPr>
        <xdr:cNvPr id="1460395" name="AutoShape 101" descr="ITA">
          <a:extLst>
            <a:ext uri="{FF2B5EF4-FFF2-40B4-BE49-F238E27FC236}">
              <a16:creationId xmlns:a16="http://schemas.microsoft.com/office/drawing/2014/main" id="{A0E74C40-AEC8-090E-BD84-A401A7132245}"/>
            </a:ext>
          </a:extLst>
        </xdr:cNvPr>
        <xdr:cNvSpPr>
          <a:spLocks noChangeAspect="1" noChangeArrowheads="1"/>
        </xdr:cNvSpPr>
      </xdr:nvSpPr>
      <xdr:spPr bwMode="auto">
        <a:xfrm>
          <a:off x="655320" y="26243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3</xdr:col>
      <xdr:colOff>60960</xdr:colOff>
      <xdr:row>52</xdr:row>
      <xdr:rowOff>60960</xdr:rowOff>
    </xdr:to>
    <xdr:sp macro="" textlink="">
      <xdr:nvSpPr>
        <xdr:cNvPr id="1460402" name="AutoShape 85">
          <a:extLst>
            <a:ext uri="{FF2B5EF4-FFF2-40B4-BE49-F238E27FC236}">
              <a16:creationId xmlns:a16="http://schemas.microsoft.com/office/drawing/2014/main" id="{E55D8344-B5A2-2857-F930-BC490D550DF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3</xdr:col>
      <xdr:colOff>60960</xdr:colOff>
      <xdr:row>52</xdr:row>
      <xdr:rowOff>60960</xdr:rowOff>
    </xdr:to>
    <xdr:sp macro="" textlink="">
      <xdr:nvSpPr>
        <xdr:cNvPr id="1460403" name="AutoShape 87">
          <a:extLst>
            <a:ext uri="{FF2B5EF4-FFF2-40B4-BE49-F238E27FC236}">
              <a16:creationId xmlns:a16="http://schemas.microsoft.com/office/drawing/2014/main" id="{BC3D297C-5601-C3EF-E136-8ADC671A2C3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60960</xdr:colOff>
      <xdr:row>105</xdr:row>
      <xdr:rowOff>60960</xdr:rowOff>
    </xdr:to>
    <xdr:sp macro="" textlink="">
      <xdr:nvSpPr>
        <xdr:cNvPr id="1460404" name="AutoShape 9">
          <a:extLst>
            <a:ext uri="{FF2B5EF4-FFF2-40B4-BE49-F238E27FC236}">
              <a16:creationId xmlns:a16="http://schemas.microsoft.com/office/drawing/2014/main" id="{41C012B2-8CA8-0077-E5E7-A33C2ED305B7}"/>
            </a:ext>
          </a:extLst>
        </xdr:cNvPr>
        <xdr:cNvSpPr>
          <a:spLocks noChangeAspect="1" noChangeArrowheads="1"/>
        </xdr:cNvSpPr>
      </xdr:nvSpPr>
      <xdr:spPr bwMode="auto">
        <a:xfrm>
          <a:off x="65532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60960</xdr:colOff>
      <xdr:row>105</xdr:row>
      <xdr:rowOff>60960</xdr:rowOff>
    </xdr:to>
    <xdr:sp macro="" textlink="">
      <xdr:nvSpPr>
        <xdr:cNvPr id="1460405" name="AutoShape 11">
          <a:extLst>
            <a:ext uri="{FF2B5EF4-FFF2-40B4-BE49-F238E27FC236}">
              <a16:creationId xmlns:a16="http://schemas.microsoft.com/office/drawing/2014/main" id="{C7E562EB-E1A6-1E68-6E76-D4F7C7BD17F4}"/>
            </a:ext>
          </a:extLst>
        </xdr:cNvPr>
        <xdr:cNvSpPr>
          <a:spLocks noChangeAspect="1" noChangeArrowheads="1"/>
        </xdr:cNvSpPr>
      </xdr:nvSpPr>
      <xdr:spPr bwMode="auto">
        <a:xfrm>
          <a:off x="65532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406" name="AutoShape 33">
          <a:extLst>
            <a:ext uri="{FF2B5EF4-FFF2-40B4-BE49-F238E27FC236}">
              <a16:creationId xmlns:a16="http://schemas.microsoft.com/office/drawing/2014/main" id="{97AD6C8F-387D-1873-B1CD-4359CFB04B16}"/>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07" name="AutoShape 4">
          <a:extLst>
            <a:ext uri="{FF2B5EF4-FFF2-40B4-BE49-F238E27FC236}">
              <a16:creationId xmlns:a16="http://schemas.microsoft.com/office/drawing/2014/main" id="{F03FBD87-2C7A-54D2-549C-A67458D24A17}"/>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08" name="AutoShape 4">
          <a:extLst>
            <a:ext uri="{FF2B5EF4-FFF2-40B4-BE49-F238E27FC236}">
              <a16:creationId xmlns:a16="http://schemas.microsoft.com/office/drawing/2014/main" id="{F57F6706-F196-F7B5-2C85-7A4C03C81A89}"/>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3</xdr:col>
      <xdr:colOff>60960</xdr:colOff>
      <xdr:row>45</xdr:row>
      <xdr:rowOff>60960</xdr:rowOff>
    </xdr:to>
    <xdr:sp macro="" textlink="">
      <xdr:nvSpPr>
        <xdr:cNvPr id="1460411" name="AutoShape 4">
          <a:extLst>
            <a:ext uri="{FF2B5EF4-FFF2-40B4-BE49-F238E27FC236}">
              <a16:creationId xmlns:a16="http://schemas.microsoft.com/office/drawing/2014/main" id="{6C1F8E40-8517-EDEC-308D-C0B7F4D56377}"/>
            </a:ext>
          </a:extLst>
        </xdr:cNvPr>
        <xdr:cNvSpPr>
          <a:spLocks noChangeAspect="1" noChangeArrowheads="1"/>
        </xdr:cNvSpPr>
      </xdr:nvSpPr>
      <xdr:spPr bwMode="auto">
        <a:xfrm>
          <a:off x="65532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3</xdr:col>
      <xdr:colOff>60960</xdr:colOff>
      <xdr:row>45</xdr:row>
      <xdr:rowOff>60960</xdr:rowOff>
    </xdr:to>
    <xdr:sp macro="" textlink="">
      <xdr:nvSpPr>
        <xdr:cNvPr id="1460412" name="AutoShape 4">
          <a:extLst>
            <a:ext uri="{FF2B5EF4-FFF2-40B4-BE49-F238E27FC236}">
              <a16:creationId xmlns:a16="http://schemas.microsoft.com/office/drawing/2014/main" id="{09DE34D1-30EC-5E16-8362-F1267B4DC469}"/>
            </a:ext>
          </a:extLst>
        </xdr:cNvPr>
        <xdr:cNvSpPr>
          <a:spLocks noChangeAspect="1" noChangeArrowheads="1"/>
        </xdr:cNvSpPr>
      </xdr:nvSpPr>
      <xdr:spPr bwMode="auto">
        <a:xfrm>
          <a:off x="65532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248</xdr:row>
      <xdr:rowOff>0</xdr:rowOff>
    </xdr:from>
    <xdr:to>
      <xdr:col>3</xdr:col>
      <xdr:colOff>60960</xdr:colOff>
      <xdr:row>248</xdr:row>
      <xdr:rowOff>60960</xdr:rowOff>
    </xdr:to>
    <xdr:sp macro="" textlink="">
      <xdr:nvSpPr>
        <xdr:cNvPr id="1460413" name="AutoShape 4">
          <a:extLst>
            <a:ext uri="{FF2B5EF4-FFF2-40B4-BE49-F238E27FC236}">
              <a16:creationId xmlns:a16="http://schemas.microsoft.com/office/drawing/2014/main" id="{D9FE8BA4-3818-BCCB-930F-5F8AC0E43999}"/>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180</xdr:row>
      <xdr:rowOff>0</xdr:rowOff>
    </xdr:from>
    <xdr:to>
      <xdr:col>3</xdr:col>
      <xdr:colOff>60960</xdr:colOff>
      <xdr:row>180</xdr:row>
      <xdr:rowOff>60960</xdr:rowOff>
    </xdr:to>
    <xdr:sp macro="" textlink="">
      <xdr:nvSpPr>
        <xdr:cNvPr id="1460414" name="AutoShape 4">
          <a:extLst>
            <a:ext uri="{FF2B5EF4-FFF2-40B4-BE49-F238E27FC236}">
              <a16:creationId xmlns:a16="http://schemas.microsoft.com/office/drawing/2014/main" id="{962372FD-C64F-D675-377E-6B07E03CF1BF}"/>
            </a:ext>
          </a:extLst>
        </xdr:cNvPr>
        <xdr:cNvSpPr>
          <a:spLocks noChangeAspect="1" noChangeArrowheads="1"/>
        </xdr:cNvSpPr>
      </xdr:nvSpPr>
      <xdr:spPr bwMode="auto">
        <a:xfrm>
          <a:off x="655320" y="11841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15" name="AutoShape 9">
          <a:extLst>
            <a:ext uri="{FF2B5EF4-FFF2-40B4-BE49-F238E27FC236}">
              <a16:creationId xmlns:a16="http://schemas.microsoft.com/office/drawing/2014/main" id="{C62FAC0B-EF26-20BE-9C5E-53B9D007951C}"/>
            </a:ext>
          </a:extLst>
        </xdr:cNvPr>
        <xdr:cNvSpPr>
          <a:spLocks noChangeAspect="1" noChangeArrowheads="1"/>
        </xdr:cNvSpPr>
      </xdr:nvSpPr>
      <xdr:spPr bwMode="auto">
        <a:xfrm>
          <a:off x="65532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3</xdr:col>
      <xdr:colOff>60960</xdr:colOff>
      <xdr:row>48</xdr:row>
      <xdr:rowOff>60960</xdr:rowOff>
    </xdr:to>
    <xdr:sp macro="" textlink="">
      <xdr:nvSpPr>
        <xdr:cNvPr id="1460416" name="AutoShape 4">
          <a:extLst>
            <a:ext uri="{FF2B5EF4-FFF2-40B4-BE49-F238E27FC236}">
              <a16:creationId xmlns:a16="http://schemas.microsoft.com/office/drawing/2014/main" id="{391427C6-C767-2742-2F4A-3CA194416A58}"/>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17" name="AutoShape 4">
          <a:extLst>
            <a:ext uri="{FF2B5EF4-FFF2-40B4-BE49-F238E27FC236}">
              <a16:creationId xmlns:a16="http://schemas.microsoft.com/office/drawing/2014/main" id="{C8835D1F-7C55-FC57-E6F4-630213E93E39}"/>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18" name="AutoShape 9">
          <a:extLst>
            <a:ext uri="{FF2B5EF4-FFF2-40B4-BE49-F238E27FC236}">
              <a16:creationId xmlns:a16="http://schemas.microsoft.com/office/drawing/2014/main" id="{F75B2DAA-41D3-48BB-A286-8CCF31AF1259}"/>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85</xdr:row>
      <xdr:rowOff>0</xdr:rowOff>
    </xdr:from>
    <xdr:to>
      <xdr:col>3</xdr:col>
      <xdr:colOff>60960</xdr:colOff>
      <xdr:row>85</xdr:row>
      <xdr:rowOff>60960</xdr:rowOff>
    </xdr:to>
    <xdr:sp macro="" textlink="">
      <xdr:nvSpPr>
        <xdr:cNvPr id="1460419" name="AutoShape 4">
          <a:extLst>
            <a:ext uri="{FF2B5EF4-FFF2-40B4-BE49-F238E27FC236}">
              <a16:creationId xmlns:a16="http://schemas.microsoft.com/office/drawing/2014/main" id="{CAE2D994-D67E-E32F-7F53-1C8BA0480158}"/>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60960</xdr:colOff>
      <xdr:row>151</xdr:row>
      <xdr:rowOff>60960</xdr:rowOff>
    </xdr:to>
    <xdr:sp macro="" textlink="">
      <xdr:nvSpPr>
        <xdr:cNvPr id="1460420" name="AutoShape 4">
          <a:extLst>
            <a:ext uri="{FF2B5EF4-FFF2-40B4-BE49-F238E27FC236}">
              <a16:creationId xmlns:a16="http://schemas.microsoft.com/office/drawing/2014/main" id="{1ABE6AF0-698F-A2E4-0A99-5410B7FE7175}"/>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269</xdr:row>
      <xdr:rowOff>0</xdr:rowOff>
    </xdr:from>
    <xdr:to>
      <xdr:col>3</xdr:col>
      <xdr:colOff>60960</xdr:colOff>
      <xdr:row>269</xdr:row>
      <xdr:rowOff>60960</xdr:rowOff>
    </xdr:to>
    <xdr:sp macro="" textlink="">
      <xdr:nvSpPr>
        <xdr:cNvPr id="1460421" name="AutoShape 9">
          <a:extLst>
            <a:ext uri="{FF2B5EF4-FFF2-40B4-BE49-F238E27FC236}">
              <a16:creationId xmlns:a16="http://schemas.microsoft.com/office/drawing/2014/main" id="{19AB8143-3844-2FEA-4B26-019013BFB319}"/>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72</xdr:row>
      <xdr:rowOff>0</xdr:rowOff>
    </xdr:from>
    <xdr:to>
      <xdr:col>3</xdr:col>
      <xdr:colOff>60960</xdr:colOff>
      <xdr:row>72</xdr:row>
      <xdr:rowOff>60960</xdr:rowOff>
    </xdr:to>
    <xdr:sp macro="" textlink="">
      <xdr:nvSpPr>
        <xdr:cNvPr id="1460422" name="AutoShape 4">
          <a:extLst>
            <a:ext uri="{FF2B5EF4-FFF2-40B4-BE49-F238E27FC236}">
              <a16:creationId xmlns:a16="http://schemas.microsoft.com/office/drawing/2014/main" id="{01357EB4-71C3-E213-AB9B-9642B478B350}"/>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23" name="AutoShape 4">
          <a:extLst>
            <a:ext uri="{FF2B5EF4-FFF2-40B4-BE49-F238E27FC236}">
              <a16:creationId xmlns:a16="http://schemas.microsoft.com/office/drawing/2014/main" id="{F8EC902B-C353-1E21-5F05-2171D9E74FC3}"/>
            </a:ext>
          </a:extLst>
        </xdr:cNvPr>
        <xdr:cNvSpPr>
          <a:spLocks noChangeAspect="1" noChangeArrowheads="1"/>
        </xdr:cNvSpPr>
      </xdr:nvSpPr>
      <xdr:spPr bwMode="auto">
        <a:xfrm>
          <a:off x="65532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24" name="AutoShape 9">
          <a:extLst>
            <a:ext uri="{FF2B5EF4-FFF2-40B4-BE49-F238E27FC236}">
              <a16:creationId xmlns:a16="http://schemas.microsoft.com/office/drawing/2014/main" id="{D4447351-7776-42E5-BFDF-8130F01947F1}"/>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25" name="AutoShape 4">
          <a:extLst>
            <a:ext uri="{FF2B5EF4-FFF2-40B4-BE49-F238E27FC236}">
              <a16:creationId xmlns:a16="http://schemas.microsoft.com/office/drawing/2014/main" id="{57CF2591-5F69-C7A1-5BFD-89FF0C8CED34}"/>
            </a:ext>
          </a:extLst>
        </xdr:cNvPr>
        <xdr:cNvSpPr>
          <a:spLocks noChangeAspect="1" noChangeArrowheads="1"/>
        </xdr:cNvSpPr>
      </xdr:nvSpPr>
      <xdr:spPr bwMode="auto">
        <a:xfrm>
          <a:off x="65532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60960</xdr:colOff>
      <xdr:row>151</xdr:row>
      <xdr:rowOff>60960</xdr:rowOff>
    </xdr:to>
    <xdr:sp macro="" textlink="">
      <xdr:nvSpPr>
        <xdr:cNvPr id="1460426" name="AutoShape 4">
          <a:extLst>
            <a:ext uri="{FF2B5EF4-FFF2-40B4-BE49-F238E27FC236}">
              <a16:creationId xmlns:a16="http://schemas.microsoft.com/office/drawing/2014/main" id="{4F6795EB-262A-AF40-8859-D29DB36F86C0}"/>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60960</xdr:colOff>
      <xdr:row>212</xdr:row>
      <xdr:rowOff>60960</xdr:rowOff>
    </xdr:to>
    <xdr:sp macro="" textlink="">
      <xdr:nvSpPr>
        <xdr:cNvPr id="1460427" name="AutoShape 9">
          <a:extLst>
            <a:ext uri="{FF2B5EF4-FFF2-40B4-BE49-F238E27FC236}">
              <a16:creationId xmlns:a16="http://schemas.microsoft.com/office/drawing/2014/main" id="{970E7540-3146-3F22-EEBD-DE6F1A98EA69}"/>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428" name="AutoShape 4">
          <a:extLst>
            <a:ext uri="{FF2B5EF4-FFF2-40B4-BE49-F238E27FC236}">
              <a16:creationId xmlns:a16="http://schemas.microsoft.com/office/drawing/2014/main" id="{5CB8138F-5C03-3AE3-0358-A8F4B3813183}"/>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429" name="AutoShape 4">
          <a:extLst>
            <a:ext uri="{FF2B5EF4-FFF2-40B4-BE49-F238E27FC236}">
              <a16:creationId xmlns:a16="http://schemas.microsoft.com/office/drawing/2014/main" id="{6749C15D-8CB5-F735-62C1-1D4D09B747A7}"/>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60960</xdr:colOff>
      <xdr:row>175</xdr:row>
      <xdr:rowOff>60960</xdr:rowOff>
    </xdr:to>
    <xdr:sp macro="" textlink="">
      <xdr:nvSpPr>
        <xdr:cNvPr id="1460430" name="AutoShape 9">
          <a:extLst>
            <a:ext uri="{FF2B5EF4-FFF2-40B4-BE49-F238E27FC236}">
              <a16:creationId xmlns:a16="http://schemas.microsoft.com/office/drawing/2014/main" id="{79DA9293-2D66-6559-164D-AB0841B0A8EB}"/>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60960</xdr:colOff>
      <xdr:row>59</xdr:row>
      <xdr:rowOff>60960</xdr:rowOff>
    </xdr:to>
    <xdr:sp macro="" textlink="">
      <xdr:nvSpPr>
        <xdr:cNvPr id="1460431" name="AutoShape 4">
          <a:extLst>
            <a:ext uri="{FF2B5EF4-FFF2-40B4-BE49-F238E27FC236}">
              <a16:creationId xmlns:a16="http://schemas.microsoft.com/office/drawing/2014/main" id="{093ECBFB-6F86-CCE8-C1D5-E479D9B5F5D9}"/>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3</xdr:col>
      <xdr:colOff>60960</xdr:colOff>
      <xdr:row>48</xdr:row>
      <xdr:rowOff>60960</xdr:rowOff>
    </xdr:to>
    <xdr:sp macro="" textlink="">
      <xdr:nvSpPr>
        <xdr:cNvPr id="1460432" name="AutoShape 4">
          <a:extLst>
            <a:ext uri="{FF2B5EF4-FFF2-40B4-BE49-F238E27FC236}">
              <a16:creationId xmlns:a16="http://schemas.microsoft.com/office/drawing/2014/main" id="{E01DDFA0-CE2A-5724-D4A7-65D9483B5E36}"/>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433" name="AutoShape 4">
          <a:extLst>
            <a:ext uri="{FF2B5EF4-FFF2-40B4-BE49-F238E27FC236}">
              <a16:creationId xmlns:a16="http://schemas.microsoft.com/office/drawing/2014/main" id="{D2A66571-430E-61CA-7FC7-9D19FD6AC615}"/>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434" name="AutoShape 4">
          <a:extLst>
            <a:ext uri="{FF2B5EF4-FFF2-40B4-BE49-F238E27FC236}">
              <a16:creationId xmlns:a16="http://schemas.microsoft.com/office/drawing/2014/main" id="{B73FFF8C-3AC9-0FD2-9B75-188C5C8616D9}"/>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175</xdr:row>
      <xdr:rowOff>0</xdr:rowOff>
    </xdr:from>
    <xdr:to>
      <xdr:col>3</xdr:col>
      <xdr:colOff>60960</xdr:colOff>
      <xdr:row>175</xdr:row>
      <xdr:rowOff>60960</xdr:rowOff>
    </xdr:to>
    <xdr:sp macro="" textlink="">
      <xdr:nvSpPr>
        <xdr:cNvPr id="1460435" name="AutoShape 9">
          <a:extLst>
            <a:ext uri="{FF2B5EF4-FFF2-40B4-BE49-F238E27FC236}">
              <a16:creationId xmlns:a16="http://schemas.microsoft.com/office/drawing/2014/main" id="{E3A33845-57B6-C758-2A4F-EB4FDB271840}"/>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436" name="AutoShape 4">
          <a:extLst>
            <a:ext uri="{FF2B5EF4-FFF2-40B4-BE49-F238E27FC236}">
              <a16:creationId xmlns:a16="http://schemas.microsoft.com/office/drawing/2014/main" id="{67801925-760D-FB6A-C33E-494F630719FB}"/>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437" name="AutoShape 4">
          <a:extLst>
            <a:ext uri="{FF2B5EF4-FFF2-40B4-BE49-F238E27FC236}">
              <a16:creationId xmlns:a16="http://schemas.microsoft.com/office/drawing/2014/main" id="{EF882FBF-C626-AA79-D68B-EA01E22C351F}"/>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39" name="AutoShape 4">
          <a:extLst>
            <a:ext uri="{FF2B5EF4-FFF2-40B4-BE49-F238E27FC236}">
              <a16:creationId xmlns:a16="http://schemas.microsoft.com/office/drawing/2014/main" id="{D381BA18-8754-E22D-375C-DCEC8F142B8C}"/>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40" name="AutoShape 4">
          <a:extLst>
            <a:ext uri="{FF2B5EF4-FFF2-40B4-BE49-F238E27FC236}">
              <a16:creationId xmlns:a16="http://schemas.microsoft.com/office/drawing/2014/main" id="{3D82FC84-746C-3952-30F1-EB0EEEDBDEF1}"/>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3</xdr:col>
      <xdr:colOff>60960</xdr:colOff>
      <xdr:row>78</xdr:row>
      <xdr:rowOff>60960</xdr:rowOff>
    </xdr:to>
    <xdr:sp macro="" textlink="">
      <xdr:nvSpPr>
        <xdr:cNvPr id="1460441" name="AutoShape 9">
          <a:extLst>
            <a:ext uri="{FF2B5EF4-FFF2-40B4-BE49-F238E27FC236}">
              <a16:creationId xmlns:a16="http://schemas.microsoft.com/office/drawing/2014/main" id="{EA04DE80-F5D2-1D88-C4EF-278147473034}"/>
            </a:ext>
          </a:extLst>
        </xdr:cNvPr>
        <xdr:cNvSpPr>
          <a:spLocks noChangeAspect="1" noChangeArrowheads="1"/>
        </xdr:cNvSpPr>
      </xdr:nvSpPr>
      <xdr:spPr bwMode="auto">
        <a:xfrm>
          <a:off x="65532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60960</xdr:colOff>
      <xdr:row>59</xdr:row>
      <xdr:rowOff>60960</xdr:rowOff>
    </xdr:to>
    <xdr:sp macro="" textlink="">
      <xdr:nvSpPr>
        <xdr:cNvPr id="1460442" name="AutoShape 4">
          <a:extLst>
            <a:ext uri="{FF2B5EF4-FFF2-40B4-BE49-F238E27FC236}">
              <a16:creationId xmlns:a16="http://schemas.microsoft.com/office/drawing/2014/main" id="{4ED9AECE-4451-6B88-3125-47B2176BD47F}"/>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43" name="AutoShape 4">
          <a:extLst>
            <a:ext uri="{FF2B5EF4-FFF2-40B4-BE49-F238E27FC236}">
              <a16:creationId xmlns:a16="http://schemas.microsoft.com/office/drawing/2014/main" id="{DBA1DB9B-4E3C-3673-2061-1574A31955FA}"/>
            </a:ext>
          </a:extLst>
        </xdr:cNvPr>
        <xdr:cNvSpPr>
          <a:spLocks noChangeAspect="1" noChangeArrowheads="1"/>
        </xdr:cNvSpPr>
      </xdr:nvSpPr>
      <xdr:spPr bwMode="auto">
        <a:xfrm>
          <a:off x="65532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60960</xdr:colOff>
      <xdr:row>212</xdr:row>
      <xdr:rowOff>60960</xdr:rowOff>
    </xdr:to>
    <xdr:sp macro="" textlink="">
      <xdr:nvSpPr>
        <xdr:cNvPr id="1460444" name="AutoShape 9">
          <a:extLst>
            <a:ext uri="{FF2B5EF4-FFF2-40B4-BE49-F238E27FC236}">
              <a16:creationId xmlns:a16="http://schemas.microsoft.com/office/drawing/2014/main" id="{D4116E2B-06FD-3475-56D4-740365A77226}"/>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3</xdr:col>
      <xdr:colOff>60960</xdr:colOff>
      <xdr:row>48</xdr:row>
      <xdr:rowOff>60960</xdr:rowOff>
    </xdr:to>
    <xdr:sp macro="" textlink="">
      <xdr:nvSpPr>
        <xdr:cNvPr id="1460445" name="AutoShape 4">
          <a:extLst>
            <a:ext uri="{FF2B5EF4-FFF2-40B4-BE49-F238E27FC236}">
              <a16:creationId xmlns:a16="http://schemas.microsoft.com/office/drawing/2014/main" id="{024C47A7-9069-4BD9-BE1A-29C0B93D9B4E}"/>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46" name="AutoShape 4">
          <a:extLst>
            <a:ext uri="{FF2B5EF4-FFF2-40B4-BE49-F238E27FC236}">
              <a16:creationId xmlns:a16="http://schemas.microsoft.com/office/drawing/2014/main" id="{21FD18FF-3951-B7D9-3AFB-952E7A051DC2}"/>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3</xdr:col>
      <xdr:colOff>60960</xdr:colOff>
      <xdr:row>197</xdr:row>
      <xdr:rowOff>60960</xdr:rowOff>
    </xdr:to>
    <xdr:sp macro="" textlink="">
      <xdr:nvSpPr>
        <xdr:cNvPr id="1460447" name="AutoShape 9">
          <a:extLst>
            <a:ext uri="{FF2B5EF4-FFF2-40B4-BE49-F238E27FC236}">
              <a16:creationId xmlns:a16="http://schemas.microsoft.com/office/drawing/2014/main" id="{D7EDC9FF-E42D-758C-6B24-7421B4E601E2}"/>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448" name="AutoShape 4">
          <a:extLst>
            <a:ext uri="{FF2B5EF4-FFF2-40B4-BE49-F238E27FC236}">
              <a16:creationId xmlns:a16="http://schemas.microsoft.com/office/drawing/2014/main" id="{57B28F9B-701E-338F-111A-2D37F8C39781}"/>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449" name="AutoShape 4">
          <a:extLst>
            <a:ext uri="{FF2B5EF4-FFF2-40B4-BE49-F238E27FC236}">
              <a16:creationId xmlns:a16="http://schemas.microsoft.com/office/drawing/2014/main" id="{097D860B-CB34-84E9-42EA-687385824442}"/>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51" name="AutoShape 4">
          <a:extLst>
            <a:ext uri="{FF2B5EF4-FFF2-40B4-BE49-F238E27FC236}">
              <a16:creationId xmlns:a16="http://schemas.microsoft.com/office/drawing/2014/main" id="{21F62AD0-77C6-E89A-47EF-EA2C2890FF59}"/>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52" name="AutoShape 4">
          <a:extLst>
            <a:ext uri="{FF2B5EF4-FFF2-40B4-BE49-F238E27FC236}">
              <a16:creationId xmlns:a16="http://schemas.microsoft.com/office/drawing/2014/main" id="{A0EB1375-6193-1782-FC5E-0390967DA73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269</xdr:row>
      <xdr:rowOff>0</xdr:rowOff>
    </xdr:from>
    <xdr:to>
      <xdr:col>3</xdr:col>
      <xdr:colOff>60960</xdr:colOff>
      <xdr:row>269</xdr:row>
      <xdr:rowOff>60960</xdr:rowOff>
    </xdr:to>
    <xdr:sp macro="" textlink="">
      <xdr:nvSpPr>
        <xdr:cNvPr id="1460453" name="AutoShape 9">
          <a:extLst>
            <a:ext uri="{FF2B5EF4-FFF2-40B4-BE49-F238E27FC236}">
              <a16:creationId xmlns:a16="http://schemas.microsoft.com/office/drawing/2014/main" id="{23BA1CCE-F05C-C5EF-2151-E6189AAA65AA}"/>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3</xdr:col>
      <xdr:colOff>60960</xdr:colOff>
      <xdr:row>48</xdr:row>
      <xdr:rowOff>60960</xdr:rowOff>
    </xdr:to>
    <xdr:sp macro="" textlink="">
      <xdr:nvSpPr>
        <xdr:cNvPr id="1460454" name="AutoShape 4">
          <a:extLst>
            <a:ext uri="{FF2B5EF4-FFF2-40B4-BE49-F238E27FC236}">
              <a16:creationId xmlns:a16="http://schemas.microsoft.com/office/drawing/2014/main" id="{66501EA5-7A93-33D5-8845-AE618618DF4F}"/>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55" name="AutoShape 4">
          <a:extLst>
            <a:ext uri="{FF2B5EF4-FFF2-40B4-BE49-F238E27FC236}">
              <a16:creationId xmlns:a16="http://schemas.microsoft.com/office/drawing/2014/main" id="{933603EA-FD02-35E9-04DD-27A2310F69DC}"/>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56" name="AutoShape 9">
          <a:extLst>
            <a:ext uri="{FF2B5EF4-FFF2-40B4-BE49-F238E27FC236}">
              <a16:creationId xmlns:a16="http://schemas.microsoft.com/office/drawing/2014/main" id="{158E4A78-2227-9570-5C31-F95B6EEDF254}"/>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85</xdr:row>
      <xdr:rowOff>0</xdr:rowOff>
    </xdr:from>
    <xdr:to>
      <xdr:col>3</xdr:col>
      <xdr:colOff>60960</xdr:colOff>
      <xdr:row>85</xdr:row>
      <xdr:rowOff>60960</xdr:rowOff>
    </xdr:to>
    <xdr:sp macro="" textlink="">
      <xdr:nvSpPr>
        <xdr:cNvPr id="1460457" name="AutoShape 4">
          <a:extLst>
            <a:ext uri="{FF2B5EF4-FFF2-40B4-BE49-F238E27FC236}">
              <a16:creationId xmlns:a16="http://schemas.microsoft.com/office/drawing/2014/main" id="{8CCB694B-291B-3AC5-D166-A03572927637}"/>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60960</xdr:colOff>
      <xdr:row>151</xdr:row>
      <xdr:rowOff>60960</xdr:rowOff>
    </xdr:to>
    <xdr:sp macro="" textlink="">
      <xdr:nvSpPr>
        <xdr:cNvPr id="1460458" name="AutoShape 4">
          <a:extLst>
            <a:ext uri="{FF2B5EF4-FFF2-40B4-BE49-F238E27FC236}">
              <a16:creationId xmlns:a16="http://schemas.microsoft.com/office/drawing/2014/main" id="{07870AF5-BABF-68C7-AEC6-0F70A0597C76}"/>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269</xdr:row>
      <xdr:rowOff>0</xdr:rowOff>
    </xdr:from>
    <xdr:to>
      <xdr:col>3</xdr:col>
      <xdr:colOff>60960</xdr:colOff>
      <xdr:row>269</xdr:row>
      <xdr:rowOff>60960</xdr:rowOff>
    </xdr:to>
    <xdr:sp macro="" textlink="">
      <xdr:nvSpPr>
        <xdr:cNvPr id="1460459" name="AutoShape 9">
          <a:extLst>
            <a:ext uri="{FF2B5EF4-FFF2-40B4-BE49-F238E27FC236}">
              <a16:creationId xmlns:a16="http://schemas.microsoft.com/office/drawing/2014/main" id="{F8D0169F-FC84-2AF6-03DA-37943895A715}"/>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72</xdr:row>
      <xdr:rowOff>0</xdr:rowOff>
    </xdr:from>
    <xdr:to>
      <xdr:col>3</xdr:col>
      <xdr:colOff>60960</xdr:colOff>
      <xdr:row>72</xdr:row>
      <xdr:rowOff>60960</xdr:rowOff>
    </xdr:to>
    <xdr:sp macro="" textlink="">
      <xdr:nvSpPr>
        <xdr:cNvPr id="1460460" name="AutoShape 4">
          <a:extLst>
            <a:ext uri="{FF2B5EF4-FFF2-40B4-BE49-F238E27FC236}">
              <a16:creationId xmlns:a16="http://schemas.microsoft.com/office/drawing/2014/main" id="{CB98577A-E6DB-7D8D-BA44-973EE9089602}"/>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61" name="AutoShape 4">
          <a:extLst>
            <a:ext uri="{FF2B5EF4-FFF2-40B4-BE49-F238E27FC236}">
              <a16:creationId xmlns:a16="http://schemas.microsoft.com/office/drawing/2014/main" id="{77C6692B-F597-77C6-8897-8CDCEC32E8E3}"/>
            </a:ext>
          </a:extLst>
        </xdr:cNvPr>
        <xdr:cNvSpPr>
          <a:spLocks noChangeAspect="1" noChangeArrowheads="1"/>
        </xdr:cNvSpPr>
      </xdr:nvSpPr>
      <xdr:spPr bwMode="auto">
        <a:xfrm>
          <a:off x="65532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62" name="AutoShape 9">
          <a:extLst>
            <a:ext uri="{FF2B5EF4-FFF2-40B4-BE49-F238E27FC236}">
              <a16:creationId xmlns:a16="http://schemas.microsoft.com/office/drawing/2014/main" id="{B95352FC-7B56-0379-D58A-5864ED09B37A}"/>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63" name="AutoShape 4">
          <a:extLst>
            <a:ext uri="{FF2B5EF4-FFF2-40B4-BE49-F238E27FC236}">
              <a16:creationId xmlns:a16="http://schemas.microsoft.com/office/drawing/2014/main" id="{15F962FA-A85D-0E86-E616-029169A83EF3}"/>
            </a:ext>
          </a:extLst>
        </xdr:cNvPr>
        <xdr:cNvSpPr>
          <a:spLocks noChangeAspect="1" noChangeArrowheads="1"/>
        </xdr:cNvSpPr>
      </xdr:nvSpPr>
      <xdr:spPr bwMode="auto">
        <a:xfrm>
          <a:off x="65532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60960</xdr:colOff>
      <xdr:row>151</xdr:row>
      <xdr:rowOff>60960</xdr:rowOff>
    </xdr:to>
    <xdr:sp macro="" textlink="">
      <xdr:nvSpPr>
        <xdr:cNvPr id="1460464" name="AutoShape 4">
          <a:extLst>
            <a:ext uri="{FF2B5EF4-FFF2-40B4-BE49-F238E27FC236}">
              <a16:creationId xmlns:a16="http://schemas.microsoft.com/office/drawing/2014/main" id="{67144C63-CB90-43F3-32E2-DB3E37114472}"/>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60960</xdr:colOff>
      <xdr:row>212</xdr:row>
      <xdr:rowOff>60960</xdr:rowOff>
    </xdr:to>
    <xdr:sp macro="" textlink="">
      <xdr:nvSpPr>
        <xdr:cNvPr id="1460465" name="AutoShape 9">
          <a:extLst>
            <a:ext uri="{FF2B5EF4-FFF2-40B4-BE49-F238E27FC236}">
              <a16:creationId xmlns:a16="http://schemas.microsoft.com/office/drawing/2014/main" id="{0851B03F-1770-B5D5-9F50-BA7D18767992}"/>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66" name="AutoShape 6">
          <a:hlinkClick xmlns:r="http://schemas.openxmlformats.org/officeDocument/2006/relationships" r:id="rId1" tgtFrame="_blank"/>
          <a:extLst>
            <a:ext uri="{FF2B5EF4-FFF2-40B4-BE49-F238E27FC236}">
              <a16:creationId xmlns:a16="http://schemas.microsoft.com/office/drawing/2014/main" id="{6A490BB5-9F4A-8F7E-758B-F9051A779124}"/>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130</xdr:row>
      <xdr:rowOff>0</xdr:rowOff>
    </xdr:from>
    <xdr:to>
      <xdr:col>3</xdr:col>
      <xdr:colOff>60960</xdr:colOff>
      <xdr:row>130</xdr:row>
      <xdr:rowOff>60960</xdr:rowOff>
    </xdr:to>
    <xdr:sp macro="" textlink="">
      <xdr:nvSpPr>
        <xdr:cNvPr id="1460468" name="AutoShape 51">
          <a:extLst>
            <a:ext uri="{FF2B5EF4-FFF2-40B4-BE49-F238E27FC236}">
              <a16:creationId xmlns:a16="http://schemas.microsoft.com/office/drawing/2014/main" id="{5EBE7DDA-9DAE-ECE3-3F21-E902CBADD60D}"/>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79</xdr:row>
      <xdr:rowOff>0</xdr:rowOff>
    </xdr:from>
    <xdr:to>
      <xdr:col>3</xdr:col>
      <xdr:colOff>60960</xdr:colOff>
      <xdr:row>79</xdr:row>
      <xdr:rowOff>60960</xdr:rowOff>
    </xdr:to>
    <xdr:sp macro="" textlink="">
      <xdr:nvSpPr>
        <xdr:cNvPr id="1460469" name="AutoShape 99">
          <a:extLst>
            <a:ext uri="{FF2B5EF4-FFF2-40B4-BE49-F238E27FC236}">
              <a16:creationId xmlns:a16="http://schemas.microsoft.com/office/drawing/2014/main" id="{A6504D95-8C62-436B-1DBC-C7B98F34D076}"/>
            </a:ext>
          </a:extLst>
        </xdr:cNvPr>
        <xdr:cNvSpPr>
          <a:spLocks noChangeAspect="1" noChangeArrowheads="1"/>
        </xdr:cNvSpPr>
      </xdr:nvSpPr>
      <xdr:spPr bwMode="auto">
        <a:xfrm>
          <a:off x="65532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70" name="AutoShape 25">
          <a:extLst>
            <a:ext uri="{FF2B5EF4-FFF2-40B4-BE49-F238E27FC236}">
              <a16:creationId xmlns:a16="http://schemas.microsoft.com/office/drawing/2014/main" id="{57B23602-0144-2635-D4BD-4AFB2180B226}"/>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71" name="AutoShape 27">
          <a:hlinkClick xmlns:r="http://schemas.openxmlformats.org/officeDocument/2006/relationships" r:id="rId1" tgtFrame="_blank"/>
          <a:extLst>
            <a:ext uri="{FF2B5EF4-FFF2-40B4-BE49-F238E27FC236}">
              <a16:creationId xmlns:a16="http://schemas.microsoft.com/office/drawing/2014/main" id="{01264062-A7D7-470A-63A7-28A4C95B36DC}"/>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72" name="AutoShape 28">
          <a:extLst>
            <a:ext uri="{FF2B5EF4-FFF2-40B4-BE49-F238E27FC236}">
              <a16:creationId xmlns:a16="http://schemas.microsoft.com/office/drawing/2014/main" id="{3F351F67-6F16-E6A1-6240-E024E46456DA}"/>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73" name="AutoShape 30">
          <a:hlinkClick xmlns:r="http://schemas.openxmlformats.org/officeDocument/2006/relationships" r:id="rId1" tgtFrame="_blank"/>
          <a:extLst>
            <a:ext uri="{FF2B5EF4-FFF2-40B4-BE49-F238E27FC236}">
              <a16:creationId xmlns:a16="http://schemas.microsoft.com/office/drawing/2014/main" id="{5B78345E-82A7-7C65-2C33-67493BA072A8}"/>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74" name="AutoShape 3">
          <a:hlinkClick xmlns:r="http://schemas.openxmlformats.org/officeDocument/2006/relationships" r:id="rId1" tgtFrame="_blank"/>
          <a:extLst>
            <a:ext uri="{FF2B5EF4-FFF2-40B4-BE49-F238E27FC236}">
              <a16:creationId xmlns:a16="http://schemas.microsoft.com/office/drawing/2014/main" id="{ED9D9731-B746-2C06-8CCC-BD5E9919191C}"/>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75" name="AutoShape 3">
          <a:hlinkClick xmlns:r="http://schemas.openxmlformats.org/officeDocument/2006/relationships" r:id="rId1" tgtFrame="_blank"/>
          <a:extLst>
            <a:ext uri="{FF2B5EF4-FFF2-40B4-BE49-F238E27FC236}">
              <a16:creationId xmlns:a16="http://schemas.microsoft.com/office/drawing/2014/main" id="{660AB2AC-FE69-3422-2287-74C962602829}"/>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xdr:row>
      <xdr:rowOff>0</xdr:rowOff>
    </xdr:from>
    <xdr:to>
      <xdr:col>3</xdr:col>
      <xdr:colOff>60960</xdr:colOff>
      <xdr:row>21</xdr:row>
      <xdr:rowOff>60960</xdr:rowOff>
    </xdr:to>
    <xdr:sp macro="" textlink="">
      <xdr:nvSpPr>
        <xdr:cNvPr id="1460476" name="AutoShape 52">
          <a:extLst>
            <a:ext uri="{FF2B5EF4-FFF2-40B4-BE49-F238E27FC236}">
              <a16:creationId xmlns:a16="http://schemas.microsoft.com/office/drawing/2014/main" id="{A147D44A-9492-21BA-D477-4E8680292B0A}"/>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xdr:row>
      <xdr:rowOff>0</xdr:rowOff>
    </xdr:from>
    <xdr:to>
      <xdr:col>3</xdr:col>
      <xdr:colOff>60960</xdr:colOff>
      <xdr:row>21</xdr:row>
      <xdr:rowOff>60960</xdr:rowOff>
    </xdr:to>
    <xdr:sp macro="" textlink="">
      <xdr:nvSpPr>
        <xdr:cNvPr id="1460477" name="AutoShape 54">
          <a:hlinkClick xmlns:r="http://schemas.openxmlformats.org/officeDocument/2006/relationships" r:id="rId1" tgtFrame="_blank"/>
          <a:extLst>
            <a:ext uri="{FF2B5EF4-FFF2-40B4-BE49-F238E27FC236}">
              <a16:creationId xmlns:a16="http://schemas.microsoft.com/office/drawing/2014/main" id="{99DD34ED-F4C0-2E84-E3EA-8F1CB8D81EC5}"/>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81</xdr:row>
      <xdr:rowOff>0</xdr:rowOff>
    </xdr:from>
    <xdr:to>
      <xdr:col>3</xdr:col>
      <xdr:colOff>60960</xdr:colOff>
      <xdr:row>81</xdr:row>
      <xdr:rowOff>60960</xdr:rowOff>
    </xdr:to>
    <xdr:sp macro="" textlink="">
      <xdr:nvSpPr>
        <xdr:cNvPr id="1460478" name="AutoShape 55">
          <a:extLst>
            <a:ext uri="{FF2B5EF4-FFF2-40B4-BE49-F238E27FC236}">
              <a16:creationId xmlns:a16="http://schemas.microsoft.com/office/drawing/2014/main" id="{76683B82-6089-C920-47A5-F9022F8BC25F}"/>
            </a:ext>
          </a:extLst>
        </xdr:cNvPr>
        <xdr:cNvSpPr>
          <a:spLocks noChangeAspect="1" noChangeArrowheads="1"/>
        </xdr:cNvSpPr>
      </xdr:nvSpPr>
      <xdr:spPr bwMode="auto">
        <a:xfrm>
          <a:off x="65532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81</xdr:row>
      <xdr:rowOff>0</xdr:rowOff>
    </xdr:from>
    <xdr:to>
      <xdr:col>3</xdr:col>
      <xdr:colOff>60960</xdr:colOff>
      <xdr:row>81</xdr:row>
      <xdr:rowOff>60960</xdr:rowOff>
    </xdr:to>
    <xdr:sp macro="" textlink="">
      <xdr:nvSpPr>
        <xdr:cNvPr id="1460479" name="AutoShape 57">
          <a:hlinkClick xmlns:r="http://schemas.openxmlformats.org/officeDocument/2006/relationships" r:id="rId1" tgtFrame="_blank"/>
          <a:extLst>
            <a:ext uri="{FF2B5EF4-FFF2-40B4-BE49-F238E27FC236}">
              <a16:creationId xmlns:a16="http://schemas.microsoft.com/office/drawing/2014/main" id="{D070AC12-57EB-75E6-9A06-B3649327E273}"/>
            </a:ext>
          </a:extLst>
        </xdr:cNvPr>
        <xdr:cNvSpPr>
          <a:spLocks noChangeAspect="1" noChangeArrowheads="1"/>
        </xdr:cNvSpPr>
      </xdr:nvSpPr>
      <xdr:spPr bwMode="auto">
        <a:xfrm>
          <a:off x="65532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60960</xdr:colOff>
      <xdr:row>205</xdr:row>
      <xdr:rowOff>60960</xdr:rowOff>
    </xdr:to>
    <xdr:sp macro="" textlink="">
      <xdr:nvSpPr>
        <xdr:cNvPr id="1460480" name="AutoShape 33">
          <a:extLst>
            <a:ext uri="{FF2B5EF4-FFF2-40B4-BE49-F238E27FC236}">
              <a16:creationId xmlns:a16="http://schemas.microsoft.com/office/drawing/2014/main" id="{6F5FDFB2-C07D-1711-486B-7A7EBFD882E5}"/>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3</xdr:col>
      <xdr:colOff>60960</xdr:colOff>
      <xdr:row>192</xdr:row>
      <xdr:rowOff>60960</xdr:rowOff>
    </xdr:to>
    <xdr:sp macro="" textlink="">
      <xdr:nvSpPr>
        <xdr:cNvPr id="1460481" name="AutoShape 6">
          <a:hlinkClick xmlns:r="http://schemas.openxmlformats.org/officeDocument/2006/relationships" r:id="rId1" tgtFrame="_blank"/>
          <a:extLst>
            <a:ext uri="{FF2B5EF4-FFF2-40B4-BE49-F238E27FC236}">
              <a16:creationId xmlns:a16="http://schemas.microsoft.com/office/drawing/2014/main" id="{728FC022-0CB2-4C20-F068-E0F29D528837}"/>
            </a:ext>
          </a:extLst>
        </xdr:cNvPr>
        <xdr:cNvSpPr>
          <a:spLocks noChangeAspect="1" noChangeArrowheads="1"/>
        </xdr:cNvSpPr>
      </xdr:nvSpPr>
      <xdr:spPr bwMode="auto">
        <a:xfrm>
          <a:off x="65532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xdr:row>
      <xdr:rowOff>0</xdr:rowOff>
    </xdr:from>
    <xdr:to>
      <xdr:col>3</xdr:col>
      <xdr:colOff>60960</xdr:colOff>
      <xdr:row>38</xdr:row>
      <xdr:rowOff>60960</xdr:rowOff>
    </xdr:to>
    <xdr:sp macro="" textlink="">
      <xdr:nvSpPr>
        <xdr:cNvPr id="1460482" name="AutoShape 55">
          <a:extLst>
            <a:ext uri="{FF2B5EF4-FFF2-40B4-BE49-F238E27FC236}">
              <a16:creationId xmlns:a16="http://schemas.microsoft.com/office/drawing/2014/main" id="{A79446AD-DCD9-F003-EF67-AEB6FFF5F8F9}"/>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xdr:row>
      <xdr:rowOff>0</xdr:rowOff>
    </xdr:from>
    <xdr:to>
      <xdr:col>3</xdr:col>
      <xdr:colOff>60960</xdr:colOff>
      <xdr:row>38</xdr:row>
      <xdr:rowOff>60960</xdr:rowOff>
    </xdr:to>
    <xdr:sp macro="" textlink="">
      <xdr:nvSpPr>
        <xdr:cNvPr id="1460483" name="AutoShape 57">
          <a:hlinkClick xmlns:r="http://schemas.openxmlformats.org/officeDocument/2006/relationships" r:id="rId1" tgtFrame="_blank"/>
          <a:extLst>
            <a:ext uri="{FF2B5EF4-FFF2-40B4-BE49-F238E27FC236}">
              <a16:creationId xmlns:a16="http://schemas.microsoft.com/office/drawing/2014/main" id="{B9A12610-D706-F178-3121-C1D5EA9176A6}"/>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106</xdr:row>
      <xdr:rowOff>0</xdr:rowOff>
    </xdr:from>
    <xdr:to>
      <xdr:col>3</xdr:col>
      <xdr:colOff>60960</xdr:colOff>
      <xdr:row>106</xdr:row>
      <xdr:rowOff>60960</xdr:rowOff>
    </xdr:to>
    <xdr:sp macro="" textlink="">
      <xdr:nvSpPr>
        <xdr:cNvPr id="1460484" name="AutoShape 55">
          <a:extLst>
            <a:ext uri="{FF2B5EF4-FFF2-40B4-BE49-F238E27FC236}">
              <a16:creationId xmlns:a16="http://schemas.microsoft.com/office/drawing/2014/main" id="{2B95A932-FFA0-CA7D-1514-86A38F59F353}"/>
            </a:ext>
          </a:extLst>
        </xdr:cNvPr>
        <xdr:cNvSpPr>
          <a:spLocks noChangeAspect="1" noChangeArrowheads="1"/>
        </xdr:cNvSpPr>
      </xdr:nvSpPr>
      <xdr:spPr bwMode="auto">
        <a:xfrm>
          <a:off x="65532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106</xdr:row>
      <xdr:rowOff>0</xdr:rowOff>
    </xdr:from>
    <xdr:to>
      <xdr:col>3</xdr:col>
      <xdr:colOff>60960</xdr:colOff>
      <xdr:row>106</xdr:row>
      <xdr:rowOff>60960</xdr:rowOff>
    </xdr:to>
    <xdr:sp macro="" textlink="">
      <xdr:nvSpPr>
        <xdr:cNvPr id="1460485" name="AutoShape 57">
          <a:hlinkClick xmlns:r="http://schemas.openxmlformats.org/officeDocument/2006/relationships" r:id="rId1" tgtFrame="_blank"/>
          <a:extLst>
            <a:ext uri="{FF2B5EF4-FFF2-40B4-BE49-F238E27FC236}">
              <a16:creationId xmlns:a16="http://schemas.microsoft.com/office/drawing/2014/main" id="{F5F1397F-8AD1-452C-46BF-BDF429570E7F}"/>
            </a:ext>
          </a:extLst>
        </xdr:cNvPr>
        <xdr:cNvSpPr>
          <a:spLocks noChangeAspect="1" noChangeArrowheads="1"/>
        </xdr:cNvSpPr>
      </xdr:nvSpPr>
      <xdr:spPr bwMode="auto">
        <a:xfrm>
          <a:off x="65532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113</xdr:row>
      <xdr:rowOff>0</xdr:rowOff>
    </xdr:from>
    <xdr:to>
      <xdr:col>3</xdr:col>
      <xdr:colOff>60960</xdr:colOff>
      <xdr:row>113</xdr:row>
      <xdr:rowOff>60960</xdr:rowOff>
    </xdr:to>
    <xdr:sp macro="" textlink="">
      <xdr:nvSpPr>
        <xdr:cNvPr id="1460487" name="AutoShape 33">
          <a:extLst>
            <a:ext uri="{FF2B5EF4-FFF2-40B4-BE49-F238E27FC236}">
              <a16:creationId xmlns:a16="http://schemas.microsoft.com/office/drawing/2014/main" id="{5FB320FC-AE37-29DE-354F-00C2C8E7368B}"/>
            </a:ext>
          </a:extLst>
        </xdr:cNvPr>
        <xdr:cNvSpPr>
          <a:spLocks noChangeAspect="1" noChangeArrowheads="1"/>
        </xdr:cNvSpPr>
      </xdr:nvSpPr>
      <xdr:spPr bwMode="auto">
        <a:xfrm>
          <a:off x="655320" y="44348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xdr:row>
      <xdr:rowOff>0</xdr:rowOff>
    </xdr:from>
    <xdr:to>
      <xdr:col>3</xdr:col>
      <xdr:colOff>60960</xdr:colOff>
      <xdr:row>38</xdr:row>
      <xdr:rowOff>60960</xdr:rowOff>
    </xdr:to>
    <xdr:sp macro="" textlink="">
      <xdr:nvSpPr>
        <xdr:cNvPr id="1460488" name="AutoShape 65">
          <a:extLst>
            <a:ext uri="{FF2B5EF4-FFF2-40B4-BE49-F238E27FC236}">
              <a16:creationId xmlns:a16="http://schemas.microsoft.com/office/drawing/2014/main" id="{F1ACEC13-7E6F-70E8-14CA-6B131E018A76}"/>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489" name="AutoShape 75">
          <a:extLst>
            <a:ext uri="{FF2B5EF4-FFF2-40B4-BE49-F238E27FC236}">
              <a16:creationId xmlns:a16="http://schemas.microsoft.com/office/drawing/2014/main" id="{81896FD1-8AE1-564D-F775-62A7CF4DE1D7}"/>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490" name="AutoShape 4">
          <a:extLst>
            <a:ext uri="{FF2B5EF4-FFF2-40B4-BE49-F238E27FC236}">
              <a16:creationId xmlns:a16="http://schemas.microsoft.com/office/drawing/2014/main" id="{428EAB04-A78E-E93E-9673-0BD88BFD4233}"/>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491" name="AutoShape 4">
          <a:extLst>
            <a:ext uri="{FF2B5EF4-FFF2-40B4-BE49-F238E27FC236}">
              <a16:creationId xmlns:a16="http://schemas.microsoft.com/office/drawing/2014/main" id="{B46BCD27-F529-9790-2340-679A3CE4C13E}"/>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60960</xdr:colOff>
      <xdr:row>59</xdr:row>
      <xdr:rowOff>60960</xdr:rowOff>
    </xdr:to>
    <xdr:sp macro="" textlink="">
      <xdr:nvSpPr>
        <xdr:cNvPr id="1460493" name="AutoShape 4">
          <a:extLst>
            <a:ext uri="{FF2B5EF4-FFF2-40B4-BE49-F238E27FC236}">
              <a16:creationId xmlns:a16="http://schemas.microsoft.com/office/drawing/2014/main" id="{729CE6D7-FE21-FB9E-6AB9-FC75299DFC4B}"/>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3</xdr:col>
      <xdr:colOff>60960</xdr:colOff>
      <xdr:row>48</xdr:row>
      <xdr:rowOff>60960</xdr:rowOff>
    </xdr:to>
    <xdr:sp macro="" textlink="">
      <xdr:nvSpPr>
        <xdr:cNvPr id="1460494" name="AutoShape 4">
          <a:extLst>
            <a:ext uri="{FF2B5EF4-FFF2-40B4-BE49-F238E27FC236}">
              <a16:creationId xmlns:a16="http://schemas.microsoft.com/office/drawing/2014/main" id="{6E680AD6-EEC3-852E-5D47-73EFFCCA634B}"/>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495" name="AutoShape 4">
          <a:extLst>
            <a:ext uri="{FF2B5EF4-FFF2-40B4-BE49-F238E27FC236}">
              <a16:creationId xmlns:a16="http://schemas.microsoft.com/office/drawing/2014/main" id="{CA12BA8A-6FA5-C2BF-FF32-1809148C63CF}"/>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496" name="AutoShape 4">
          <a:extLst>
            <a:ext uri="{FF2B5EF4-FFF2-40B4-BE49-F238E27FC236}">
              <a16:creationId xmlns:a16="http://schemas.microsoft.com/office/drawing/2014/main" id="{FF86FD7D-4987-CCDE-CCBA-C7D5EAC9D814}"/>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176</xdr:row>
      <xdr:rowOff>0</xdr:rowOff>
    </xdr:from>
    <xdr:to>
      <xdr:col>3</xdr:col>
      <xdr:colOff>60960</xdr:colOff>
      <xdr:row>176</xdr:row>
      <xdr:rowOff>60960</xdr:rowOff>
    </xdr:to>
    <xdr:sp macro="" textlink="">
      <xdr:nvSpPr>
        <xdr:cNvPr id="1460498" name="AutoShape 85">
          <a:extLst>
            <a:ext uri="{FF2B5EF4-FFF2-40B4-BE49-F238E27FC236}">
              <a16:creationId xmlns:a16="http://schemas.microsoft.com/office/drawing/2014/main" id="{D99E7233-6CBF-7DE6-ECF4-7D75A6B9D997}"/>
            </a:ext>
          </a:extLst>
        </xdr:cNvPr>
        <xdr:cNvSpPr>
          <a:spLocks noChangeAspect="1" noChangeArrowheads="1"/>
        </xdr:cNvSpPr>
      </xdr:nvSpPr>
      <xdr:spPr bwMode="auto">
        <a:xfrm>
          <a:off x="65532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176</xdr:row>
      <xdr:rowOff>0</xdr:rowOff>
    </xdr:from>
    <xdr:to>
      <xdr:col>3</xdr:col>
      <xdr:colOff>60960</xdr:colOff>
      <xdr:row>176</xdr:row>
      <xdr:rowOff>60960</xdr:rowOff>
    </xdr:to>
    <xdr:sp macro="" textlink="">
      <xdr:nvSpPr>
        <xdr:cNvPr id="1460499" name="AutoShape 87">
          <a:extLst>
            <a:ext uri="{FF2B5EF4-FFF2-40B4-BE49-F238E27FC236}">
              <a16:creationId xmlns:a16="http://schemas.microsoft.com/office/drawing/2014/main" id="{2B52ED06-1750-6F80-938E-0216CC180B2D}"/>
            </a:ext>
          </a:extLst>
        </xdr:cNvPr>
        <xdr:cNvSpPr>
          <a:spLocks noChangeAspect="1" noChangeArrowheads="1"/>
        </xdr:cNvSpPr>
      </xdr:nvSpPr>
      <xdr:spPr bwMode="auto">
        <a:xfrm>
          <a:off x="65532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500" name="AutoShape 4">
          <a:extLst>
            <a:ext uri="{FF2B5EF4-FFF2-40B4-BE49-F238E27FC236}">
              <a16:creationId xmlns:a16="http://schemas.microsoft.com/office/drawing/2014/main" id="{C9DB4B1D-C849-E5F9-69F5-61C41C60DF10}"/>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501" name="AutoShape 4">
          <a:extLst>
            <a:ext uri="{FF2B5EF4-FFF2-40B4-BE49-F238E27FC236}">
              <a16:creationId xmlns:a16="http://schemas.microsoft.com/office/drawing/2014/main" id="{57B38CA3-4304-02E9-82F5-A5871BACB94A}"/>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03" name="AutoShape 4">
          <a:extLst>
            <a:ext uri="{FF2B5EF4-FFF2-40B4-BE49-F238E27FC236}">
              <a16:creationId xmlns:a16="http://schemas.microsoft.com/office/drawing/2014/main" id="{453D5781-591C-FF16-0C0C-BDE0399243F6}"/>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04" name="AutoShape 4">
          <a:extLst>
            <a:ext uri="{FF2B5EF4-FFF2-40B4-BE49-F238E27FC236}">
              <a16:creationId xmlns:a16="http://schemas.microsoft.com/office/drawing/2014/main" id="{04BAC6DA-259D-79D4-45D1-48FBAFB56D32}"/>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3</xdr:col>
      <xdr:colOff>60960</xdr:colOff>
      <xdr:row>78</xdr:row>
      <xdr:rowOff>60960</xdr:rowOff>
    </xdr:to>
    <xdr:sp macro="" textlink="">
      <xdr:nvSpPr>
        <xdr:cNvPr id="1460505" name="AutoShape 9">
          <a:extLst>
            <a:ext uri="{FF2B5EF4-FFF2-40B4-BE49-F238E27FC236}">
              <a16:creationId xmlns:a16="http://schemas.microsoft.com/office/drawing/2014/main" id="{AC98EAB1-8B14-47C6-F17C-ABEE7CDB65CD}"/>
            </a:ext>
          </a:extLst>
        </xdr:cNvPr>
        <xdr:cNvSpPr>
          <a:spLocks noChangeAspect="1" noChangeArrowheads="1"/>
        </xdr:cNvSpPr>
      </xdr:nvSpPr>
      <xdr:spPr bwMode="auto">
        <a:xfrm>
          <a:off x="65532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3</xdr:col>
      <xdr:colOff>60960</xdr:colOff>
      <xdr:row>59</xdr:row>
      <xdr:rowOff>60960</xdr:rowOff>
    </xdr:to>
    <xdr:sp macro="" textlink="">
      <xdr:nvSpPr>
        <xdr:cNvPr id="1460506" name="AutoShape 4">
          <a:extLst>
            <a:ext uri="{FF2B5EF4-FFF2-40B4-BE49-F238E27FC236}">
              <a16:creationId xmlns:a16="http://schemas.microsoft.com/office/drawing/2014/main" id="{308EAF1C-CE61-5978-B39D-937B3D28CC1E}"/>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07" name="AutoShape 4">
          <a:extLst>
            <a:ext uri="{FF2B5EF4-FFF2-40B4-BE49-F238E27FC236}">
              <a16:creationId xmlns:a16="http://schemas.microsoft.com/office/drawing/2014/main" id="{668D5AD5-8533-E2FC-87CD-736BA441B723}"/>
            </a:ext>
          </a:extLst>
        </xdr:cNvPr>
        <xdr:cNvSpPr>
          <a:spLocks noChangeAspect="1" noChangeArrowheads="1"/>
        </xdr:cNvSpPr>
      </xdr:nvSpPr>
      <xdr:spPr bwMode="auto">
        <a:xfrm>
          <a:off x="65532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60960</xdr:colOff>
      <xdr:row>212</xdr:row>
      <xdr:rowOff>60960</xdr:rowOff>
    </xdr:to>
    <xdr:sp macro="" textlink="">
      <xdr:nvSpPr>
        <xdr:cNvPr id="1460508" name="AutoShape 9">
          <a:extLst>
            <a:ext uri="{FF2B5EF4-FFF2-40B4-BE49-F238E27FC236}">
              <a16:creationId xmlns:a16="http://schemas.microsoft.com/office/drawing/2014/main" id="{4E28F059-6961-3A12-CE90-4A2D8E9B1239}"/>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3</xdr:col>
      <xdr:colOff>60960</xdr:colOff>
      <xdr:row>48</xdr:row>
      <xdr:rowOff>60960</xdr:rowOff>
    </xdr:to>
    <xdr:sp macro="" textlink="">
      <xdr:nvSpPr>
        <xdr:cNvPr id="1460509" name="AutoShape 4">
          <a:extLst>
            <a:ext uri="{FF2B5EF4-FFF2-40B4-BE49-F238E27FC236}">
              <a16:creationId xmlns:a16="http://schemas.microsoft.com/office/drawing/2014/main" id="{0798BBB8-761D-5700-1D5E-DB1333CCA8AD}"/>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10" name="AutoShape 4">
          <a:extLst>
            <a:ext uri="{FF2B5EF4-FFF2-40B4-BE49-F238E27FC236}">
              <a16:creationId xmlns:a16="http://schemas.microsoft.com/office/drawing/2014/main" id="{72D367B1-FB75-7B41-8543-6D0166AFA40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3</xdr:col>
      <xdr:colOff>60960</xdr:colOff>
      <xdr:row>197</xdr:row>
      <xdr:rowOff>60960</xdr:rowOff>
    </xdr:to>
    <xdr:sp macro="" textlink="">
      <xdr:nvSpPr>
        <xdr:cNvPr id="1460511" name="AutoShape 9">
          <a:extLst>
            <a:ext uri="{FF2B5EF4-FFF2-40B4-BE49-F238E27FC236}">
              <a16:creationId xmlns:a16="http://schemas.microsoft.com/office/drawing/2014/main" id="{0E5896AE-96AB-405D-1805-CC5F6EF5DFDC}"/>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3</xdr:col>
      <xdr:colOff>60960</xdr:colOff>
      <xdr:row>43</xdr:row>
      <xdr:rowOff>60960</xdr:rowOff>
    </xdr:to>
    <xdr:sp macro="" textlink="">
      <xdr:nvSpPr>
        <xdr:cNvPr id="1460512" name="AutoShape 4">
          <a:extLst>
            <a:ext uri="{FF2B5EF4-FFF2-40B4-BE49-F238E27FC236}">
              <a16:creationId xmlns:a16="http://schemas.microsoft.com/office/drawing/2014/main" id="{4CC536B5-C779-C631-FAA0-5D61C323638D}"/>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257</xdr:row>
      <xdr:rowOff>0</xdr:rowOff>
    </xdr:from>
    <xdr:to>
      <xdr:col>3</xdr:col>
      <xdr:colOff>60960</xdr:colOff>
      <xdr:row>257</xdr:row>
      <xdr:rowOff>60960</xdr:rowOff>
    </xdr:to>
    <xdr:sp macro="" textlink="">
      <xdr:nvSpPr>
        <xdr:cNvPr id="1460513" name="AutoShape 4">
          <a:extLst>
            <a:ext uri="{FF2B5EF4-FFF2-40B4-BE49-F238E27FC236}">
              <a16:creationId xmlns:a16="http://schemas.microsoft.com/office/drawing/2014/main" id="{AB402F6E-15C2-E758-FC65-056FEC27A790}"/>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15" name="AutoShape 4">
          <a:extLst>
            <a:ext uri="{FF2B5EF4-FFF2-40B4-BE49-F238E27FC236}">
              <a16:creationId xmlns:a16="http://schemas.microsoft.com/office/drawing/2014/main" id="{F2FF5908-889B-3B81-9A4F-E2FF5452CB19}"/>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16" name="AutoShape 4">
          <a:extLst>
            <a:ext uri="{FF2B5EF4-FFF2-40B4-BE49-F238E27FC236}">
              <a16:creationId xmlns:a16="http://schemas.microsoft.com/office/drawing/2014/main" id="{D8A75C38-5B22-7610-5B22-F45F58DE20E3}"/>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269</xdr:row>
      <xdr:rowOff>0</xdr:rowOff>
    </xdr:from>
    <xdr:to>
      <xdr:col>3</xdr:col>
      <xdr:colOff>60960</xdr:colOff>
      <xdr:row>269</xdr:row>
      <xdr:rowOff>60960</xdr:rowOff>
    </xdr:to>
    <xdr:sp macro="" textlink="">
      <xdr:nvSpPr>
        <xdr:cNvPr id="1460517" name="AutoShape 9">
          <a:extLst>
            <a:ext uri="{FF2B5EF4-FFF2-40B4-BE49-F238E27FC236}">
              <a16:creationId xmlns:a16="http://schemas.microsoft.com/office/drawing/2014/main" id="{A6D38362-4840-68F2-A1C6-DB5CD9ACE925}"/>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18" name="AutoShape 33">
          <a:extLst>
            <a:ext uri="{FF2B5EF4-FFF2-40B4-BE49-F238E27FC236}">
              <a16:creationId xmlns:a16="http://schemas.microsoft.com/office/drawing/2014/main" id="{8A7560BF-AE4E-FC1F-7B71-0BC6DA729A81}"/>
            </a:ext>
          </a:extLst>
        </xdr:cNvPr>
        <xdr:cNvSpPr>
          <a:spLocks noChangeAspect="1" noChangeArrowheads="1"/>
        </xdr:cNvSpPr>
      </xdr:nvSpPr>
      <xdr:spPr bwMode="auto">
        <a:xfrm>
          <a:off x="655320" y="46200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19" name="AutoShape 19">
          <a:extLst>
            <a:ext uri="{FF2B5EF4-FFF2-40B4-BE49-F238E27FC236}">
              <a16:creationId xmlns:a16="http://schemas.microsoft.com/office/drawing/2014/main" id="{3AE80E62-8231-3B0F-4B30-07726FA00108}"/>
            </a:ext>
          </a:extLst>
        </xdr:cNvPr>
        <xdr:cNvSpPr>
          <a:spLocks noChangeAspect="1" noChangeArrowheads="1"/>
        </xdr:cNvSpPr>
      </xdr:nvSpPr>
      <xdr:spPr bwMode="auto">
        <a:xfrm>
          <a:off x="65532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20" name="AutoShape 33">
          <a:extLst>
            <a:ext uri="{FF2B5EF4-FFF2-40B4-BE49-F238E27FC236}">
              <a16:creationId xmlns:a16="http://schemas.microsoft.com/office/drawing/2014/main" id="{9F242729-25BF-C3E6-FD11-8F335BFD7748}"/>
            </a:ext>
          </a:extLst>
        </xdr:cNvPr>
        <xdr:cNvSpPr>
          <a:spLocks noChangeAspect="1" noChangeArrowheads="1"/>
        </xdr:cNvSpPr>
      </xdr:nvSpPr>
      <xdr:spPr bwMode="auto">
        <a:xfrm>
          <a:off x="65532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21" name="AutoShape 19">
          <a:extLst>
            <a:ext uri="{FF2B5EF4-FFF2-40B4-BE49-F238E27FC236}">
              <a16:creationId xmlns:a16="http://schemas.microsoft.com/office/drawing/2014/main" id="{96944B80-4DFE-40A3-C2EB-EFA74B7ED85A}"/>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60960</xdr:colOff>
      <xdr:row>299</xdr:row>
      <xdr:rowOff>60960</xdr:rowOff>
    </xdr:to>
    <xdr:sp macro="" textlink="">
      <xdr:nvSpPr>
        <xdr:cNvPr id="1460522" name="AutoShape 33">
          <a:extLst>
            <a:ext uri="{FF2B5EF4-FFF2-40B4-BE49-F238E27FC236}">
              <a16:creationId xmlns:a16="http://schemas.microsoft.com/office/drawing/2014/main" id="{9C9D126E-4E66-31AE-2FCC-8D9BEB884A32}"/>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1310640</xdr:colOff>
      <xdr:row>0</xdr:row>
      <xdr:rowOff>45720</xdr:rowOff>
    </xdr:from>
    <xdr:to>
      <xdr:col>4</xdr:col>
      <xdr:colOff>1503043</xdr:colOff>
      <xdr:row>0</xdr:row>
      <xdr:rowOff>800100</xdr:rowOff>
    </xdr:to>
    <xdr:pic>
      <xdr:nvPicPr>
        <xdr:cNvPr id="1460523" name="Immagine 2">
          <a:extLst>
            <a:ext uri="{FF2B5EF4-FFF2-40B4-BE49-F238E27FC236}">
              <a16:creationId xmlns:a16="http://schemas.microsoft.com/office/drawing/2014/main" id="{78D3BC0E-1ADB-8E52-524E-B00E8C3676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30680" y="45720"/>
          <a:ext cx="1746886"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137</xdr:row>
      <xdr:rowOff>0</xdr:rowOff>
    </xdr:from>
    <xdr:to>
      <xdr:col>3</xdr:col>
      <xdr:colOff>324893</xdr:colOff>
      <xdr:row>138</xdr:row>
      <xdr:rowOff>91435</xdr:rowOff>
    </xdr:to>
    <xdr:sp macro="" textlink="">
      <xdr:nvSpPr>
        <xdr:cNvPr id="1460524" name="AutoShape 116" descr="ITA">
          <a:extLst>
            <a:ext uri="{FF2B5EF4-FFF2-40B4-BE49-F238E27FC236}">
              <a16:creationId xmlns:a16="http://schemas.microsoft.com/office/drawing/2014/main" id="{193CCC25-6BC2-0946-115B-A32A628A5234}"/>
            </a:ext>
          </a:extLst>
        </xdr:cNvPr>
        <xdr:cNvSpPr>
          <a:spLocks noChangeAspect="1" noChangeArrowheads="1"/>
        </xdr:cNvSpPr>
      </xdr:nvSpPr>
      <xdr:spPr bwMode="auto">
        <a:xfrm>
          <a:off x="65532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137</xdr:row>
      <xdr:rowOff>0</xdr:rowOff>
    </xdr:from>
    <xdr:to>
      <xdr:col>3</xdr:col>
      <xdr:colOff>324893</xdr:colOff>
      <xdr:row>138</xdr:row>
      <xdr:rowOff>91435</xdr:rowOff>
    </xdr:to>
    <xdr:sp macro="" textlink="">
      <xdr:nvSpPr>
        <xdr:cNvPr id="1460525" name="AutoShape 118" descr="ITA">
          <a:extLst>
            <a:ext uri="{FF2B5EF4-FFF2-40B4-BE49-F238E27FC236}">
              <a16:creationId xmlns:a16="http://schemas.microsoft.com/office/drawing/2014/main" id="{A33430EB-7F02-3A2E-E349-E684AD8B71FA}"/>
            </a:ext>
          </a:extLst>
        </xdr:cNvPr>
        <xdr:cNvSpPr>
          <a:spLocks noChangeAspect="1" noChangeArrowheads="1"/>
        </xdr:cNvSpPr>
      </xdr:nvSpPr>
      <xdr:spPr bwMode="auto">
        <a:xfrm>
          <a:off x="65532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137</xdr:row>
      <xdr:rowOff>0</xdr:rowOff>
    </xdr:from>
    <xdr:to>
      <xdr:col>3</xdr:col>
      <xdr:colOff>324893</xdr:colOff>
      <xdr:row>138</xdr:row>
      <xdr:rowOff>91435</xdr:rowOff>
    </xdr:to>
    <xdr:sp macro="" textlink="">
      <xdr:nvSpPr>
        <xdr:cNvPr id="1460526" name="AutoShape 120" descr="ITA">
          <a:extLst>
            <a:ext uri="{FF2B5EF4-FFF2-40B4-BE49-F238E27FC236}">
              <a16:creationId xmlns:a16="http://schemas.microsoft.com/office/drawing/2014/main" id="{6E2E1A55-9C2F-664C-77DB-3EB6472C19E0}"/>
            </a:ext>
          </a:extLst>
        </xdr:cNvPr>
        <xdr:cNvSpPr>
          <a:spLocks noChangeAspect="1" noChangeArrowheads="1"/>
        </xdr:cNvSpPr>
      </xdr:nvSpPr>
      <xdr:spPr bwMode="auto">
        <a:xfrm>
          <a:off x="65532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60527" name="AutoShape 116" descr="ITA">
          <a:extLst>
            <a:ext uri="{FF2B5EF4-FFF2-40B4-BE49-F238E27FC236}">
              <a16:creationId xmlns:a16="http://schemas.microsoft.com/office/drawing/2014/main" id="{53D7796B-CBB3-2F0A-ACB6-E638B03229E2}"/>
            </a:ext>
          </a:extLst>
        </xdr:cNvPr>
        <xdr:cNvSpPr>
          <a:spLocks noChangeAspect="1" noChangeArrowheads="1"/>
        </xdr:cNvSpPr>
      </xdr:nvSpPr>
      <xdr:spPr bwMode="auto">
        <a:xfrm>
          <a:off x="65532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60528" name="AutoShape 118" descr="ITA">
          <a:extLst>
            <a:ext uri="{FF2B5EF4-FFF2-40B4-BE49-F238E27FC236}">
              <a16:creationId xmlns:a16="http://schemas.microsoft.com/office/drawing/2014/main" id="{9C214CA9-1657-14F0-9908-5E44731FE4AF}"/>
            </a:ext>
          </a:extLst>
        </xdr:cNvPr>
        <xdr:cNvSpPr>
          <a:spLocks noChangeAspect="1" noChangeArrowheads="1"/>
        </xdr:cNvSpPr>
      </xdr:nvSpPr>
      <xdr:spPr bwMode="auto">
        <a:xfrm>
          <a:off x="65532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91441</xdr:rowOff>
    </xdr:to>
    <xdr:sp macro="" textlink="">
      <xdr:nvSpPr>
        <xdr:cNvPr id="1460529" name="AutoShape 120" descr="ITA">
          <a:extLst>
            <a:ext uri="{FF2B5EF4-FFF2-40B4-BE49-F238E27FC236}">
              <a16:creationId xmlns:a16="http://schemas.microsoft.com/office/drawing/2014/main" id="{92F01716-142A-322B-D0B1-D2D7E45EA963}"/>
            </a:ext>
          </a:extLst>
        </xdr:cNvPr>
        <xdr:cNvSpPr>
          <a:spLocks noChangeAspect="1" noChangeArrowheads="1"/>
        </xdr:cNvSpPr>
      </xdr:nvSpPr>
      <xdr:spPr bwMode="auto">
        <a:xfrm>
          <a:off x="65532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0" name="AutoShape 116" descr="ITA">
          <a:extLst>
            <a:ext uri="{FF2B5EF4-FFF2-40B4-BE49-F238E27FC236}">
              <a16:creationId xmlns:a16="http://schemas.microsoft.com/office/drawing/2014/main" id="{92C84807-5307-381D-6B36-097A8198FBCC}"/>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1" name="AutoShape 118" descr="ITA">
          <a:extLst>
            <a:ext uri="{FF2B5EF4-FFF2-40B4-BE49-F238E27FC236}">
              <a16:creationId xmlns:a16="http://schemas.microsoft.com/office/drawing/2014/main" id="{E206B010-7ACE-505E-3110-480873A954C1}"/>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2" name="AutoShape 120" descr="ITA">
          <a:extLst>
            <a:ext uri="{FF2B5EF4-FFF2-40B4-BE49-F238E27FC236}">
              <a16:creationId xmlns:a16="http://schemas.microsoft.com/office/drawing/2014/main" id="{89A3DB3E-57F1-AECD-6A52-CABDF1BF4B4D}"/>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3" name="AutoShape 116" descr="ITA">
          <a:extLst>
            <a:ext uri="{FF2B5EF4-FFF2-40B4-BE49-F238E27FC236}">
              <a16:creationId xmlns:a16="http://schemas.microsoft.com/office/drawing/2014/main" id="{8CB3FDDF-B94E-0765-1CBD-8A51C4F5774B}"/>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4" name="AutoShape 118" descr="ITA">
          <a:extLst>
            <a:ext uri="{FF2B5EF4-FFF2-40B4-BE49-F238E27FC236}">
              <a16:creationId xmlns:a16="http://schemas.microsoft.com/office/drawing/2014/main" id="{DA42631D-B33E-A705-BA95-9D79F134EF2C}"/>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5" name="AutoShape 116" descr="ITA">
          <a:extLst>
            <a:ext uri="{FF2B5EF4-FFF2-40B4-BE49-F238E27FC236}">
              <a16:creationId xmlns:a16="http://schemas.microsoft.com/office/drawing/2014/main" id="{01808939-6E51-BCA9-52AF-5ACD9D44FE77}"/>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6" name="AutoShape 118" descr="ITA">
          <a:extLst>
            <a:ext uri="{FF2B5EF4-FFF2-40B4-BE49-F238E27FC236}">
              <a16:creationId xmlns:a16="http://schemas.microsoft.com/office/drawing/2014/main" id="{6DEF7DA7-5BB6-A54B-8287-7FFA13393E7B}"/>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7" name="AutoShape 120" descr="ITA">
          <a:extLst>
            <a:ext uri="{FF2B5EF4-FFF2-40B4-BE49-F238E27FC236}">
              <a16:creationId xmlns:a16="http://schemas.microsoft.com/office/drawing/2014/main" id="{CC111EA5-B0A8-321C-680D-7713F037DC2F}"/>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8" name="AutoShape 116" descr="ITA">
          <a:extLst>
            <a:ext uri="{FF2B5EF4-FFF2-40B4-BE49-F238E27FC236}">
              <a16:creationId xmlns:a16="http://schemas.microsoft.com/office/drawing/2014/main" id="{D14F49F8-A3A3-90FD-004C-FDBB6B526CBF}"/>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39" name="AutoShape 118" descr="ITA">
          <a:extLst>
            <a:ext uri="{FF2B5EF4-FFF2-40B4-BE49-F238E27FC236}">
              <a16:creationId xmlns:a16="http://schemas.microsoft.com/office/drawing/2014/main" id="{C1AE614B-9D6E-A19B-C4E1-07D47265FF76}"/>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40" name="AutoShape 120" descr="ITA">
          <a:extLst>
            <a:ext uri="{FF2B5EF4-FFF2-40B4-BE49-F238E27FC236}">
              <a16:creationId xmlns:a16="http://schemas.microsoft.com/office/drawing/2014/main" id="{01F837A8-836B-9308-ADAF-D9B021984DCB}"/>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41" name="AutoShape 116" descr="ITA">
          <a:extLst>
            <a:ext uri="{FF2B5EF4-FFF2-40B4-BE49-F238E27FC236}">
              <a16:creationId xmlns:a16="http://schemas.microsoft.com/office/drawing/2014/main" id="{E2C11C5A-C4E3-CA6C-522A-823575820185}"/>
            </a:ext>
          </a:extLst>
        </xdr:cNvPr>
        <xdr:cNvSpPr>
          <a:spLocks noChangeAspect="1" noChangeArrowheads="1"/>
        </xdr:cNvSpPr>
      </xdr:nvSpPr>
      <xdr:spPr bwMode="auto">
        <a:xfrm>
          <a:off x="655320" y="49491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42" name="AutoShape 118" descr="ITA">
          <a:extLst>
            <a:ext uri="{FF2B5EF4-FFF2-40B4-BE49-F238E27FC236}">
              <a16:creationId xmlns:a16="http://schemas.microsoft.com/office/drawing/2014/main" id="{53B754A8-D105-A953-F3F0-5585586E7A1F}"/>
            </a:ext>
          </a:extLst>
        </xdr:cNvPr>
        <xdr:cNvSpPr>
          <a:spLocks noChangeAspect="1" noChangeArrowheads="1"/>
        </xdr:cNvSpPr>
      </xdr:nvSpPr>
      <xdr:spPr bwMode="auto">
        <a:xfrm>
          <a:off x="655320" y="49491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299</xdr:row>
      <xdr:rowOff>0</xdr:rowOff>
    </xdr:from>
    <xdr:to>
      <xdr:col>3</xdr:col>
      <xdr:colOff>324893</xdr:colOff>
      <xdr:row>300</xdr:row>
      <xdr:rowOff>91443</xdr:rowOff>
    </xdr:to>
    <xdr:sp macro="" textlink="">
      <xdr:nvSpPr>
        <xdr:cNvPr id="1460543" name="AutoShape 120" descr="ITA">
          <a:extLst>
            <a:ext uri="{FF2B5EF4-FFF2-40B4-BE49-F238E27FC236}">
              <a16:creationId xmlns:a16="http://schemas.microsoft.com/office/drawing/2014/main" id="{D411F496-4C89-70F3-CC3D-8100C921D3FC}"/>
            </a:ext>
          </a:extLst>
        </xdr:cNvPr>
        <xdr:cNvSpPr>
          <a:spLocks noChangeAspect="1" noChangeArrowheads="1"/>
        </xdr:cNvSpPr>
      </xdr:nvSpPr>
      <xdr:spPr bwMode="auto">
        <a:xfrm>
          <a:off x="655320" y="49491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44" name="AutoShape 4">
          <a:extLst>
            <a:ext uri="{FF2B5EF4-FFF2-40B4-BE49-F238E27FC236}">
              <a16:creationId xmlns:a16="http://schemas.microsoft.com/office/drawing/2014/main" id="{27730D2B-A7EE-3667-C928-6697005A6380}"/>
            </a:ext>
          </a:extLst>
        </xdr:cNvPr>
        <xdr:cNvSpPr>
          <a:spLocks noChangeAspect="1" noChangeArrowheads="1"/>
        </xdr:cNvSpPr>
      </xdr:nvSpPr>
      <xdr:spPr bwMode="auto">
        <a:xfrm>
          <a:off x="32766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67</xdr:row>
      <xdr:rowOff>0</xdr:rowOff>
    </xdr:from>
    <xdr:to>
      <xdr:col>1</xdr:col>
      <xdr:colOff>297180</xdr:colOff>
      <xdr:row>68</xdr:row>
      <xdr:rowOff>91436</xdr:rowOff>
    </xdr:to>
    <xdr:sp macro="" textlink="">
      <xdr:nvSpPr>
        <xdr:cNvPr id="1460545" name="AutoShape 78" descr="ITA">
          <a:extLst>
            <a:ext uri="{FF2B5EF4-FFF2-40B4-BE49-F238E27FC236}">
              <a16:creationId xmlns:a16="http://schemas.microsoft.com/office/drawing/2014/main" id="{6D167302-F596-3EB1-D0F8-4F4445C20268}"/>
            </a:ext>
          </a:extLst>
        </xdr:cNvPr>
        <xdr:cNvSpPr>
          <a:spLocks noChangeAspect="1" noChangeArrowheads="1"/>
        </xdr:cNvSpPr>
      </xdr:nvSpPr>
      <xdr:spPr bwMode="auto">
        <a:xfrm>
          <a:off x="327660" y="110185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94</xdr:row>
      <xdr:rowOff>0</xdr:rowOff>
    </xdr:from>
    <xdr:to>
      <xdr:col>1</xdr:col>
      <xdr:colOff>297180</xdr:colOff>
      <xdr:row>95</xdr:row>
      <xdr:rowOff>91442</xdr:rowOff>
    </xdr:to>
    <xdr:sp macro="" textlink="">
      <xdr:nvSpPr>
        <xdr:cNvPr id="1460546" name="AutoShape 80" descr="ITA">
          <a:extLst>
            <a:ext uri="{FF2B5EF4-FFF2-40B4-BE49-F238E27FC236}">
              <a16:creationId xmlns:a16="http://schemas.microsoft.com/office/drawing/2014/main" id="{9DE90090-9A38-1E89-EE54-57BCAAD3301E}"/>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547" name="AutoShape 84" descr="ITA">
          <a:extLst>
            <a:ext uri="{FF2B5EF4-FFF2-40B4-BE49-F238E27FC236}">
              <a16:creationId xmlns:a16="http://schemas.microsoft.com/office/drawing/2014/main" id="{EAA62B10-CB4B-1111-36CA-D8C434B57204}"/>
            </a:ext>
          </a:extLst>
        </xdr:cNvPr>
        <xdr:cNvSpPr>
          <a:spLocks noChangeAspect="1" noChangeArrowheads="1"/>
        </xdr:cNvSpPr>
      </xdr:nvSpPr>
      <xdr:spPr bwMode="auto">
        <a:xfrm>
          <a:off x="32766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197</xdr:row>
      <xdr:rowOff>0</xdr:rowOff>
    </xdr:from>
    <xdr:to>
      <xdr:col>1</xdr:col>
      <xdr:colOff>297180</xdr:colOff>
      <xdr:row>198</xdr:row>
      <xdr:rowOff>91442</xdr:rowOff>
    </xdr:to>
    <xdr:sp macro="" textlink="">
      <xdr:nvSpPr>
        <xdr:cNvPr id="1460548" name="AutoShape 92" descr="ITA">
          <a:extLst>
            <a:ext uri="{FF2B5EF4-FFF2-40B4-BE49-F238E27FC236}">
              <a16:creationId xmlns:a16="http://schemas.microsoft.com/office/drawing/2014/main" id="{CABE97CB-F954-FE04-587E-807E368C77E9}"/>
            </a:ext>
          </a:extLst>
        </xdr:cNvPr>
        <xdr:cNvSpPr>
          <a:spLocks noChangeAspect="1" noChangeArrowheads="1"/>
        </xdr:cNvSpPr>
      </xdr:nvSpPr>
      <xdr:spPr bwMode="auto">
        <a:xfrm>
          <a:off x="327660" y="118414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78</xdr:row>
      <xdr:rowOff>0</xdr:rowOff>
    </xdr:from>
    <xdr:to>
      <xdr:col>1</xdr:col>
      <xdr:colOff>60960</xdr:colOff>
      <xdr:row>78</xdr:row>
      <xdr:rowOff>60960</xdr:rowOff>
    </xdr:to>
    <xdr:sp macro="" textlink="">
      <xdr:nvSpPr>
        <xdr:cNvPr id="1460550" name="AutoShape 85">
          <a:extLst>
            <a:ext uri="{FF2B5EF4-FFF2-40B4-BE49-F238E27FC236}">
              <a16:creationId xmlns:a16="http://schemas.microsoft.com/office/drawing/2014/main" id="{13CF6589-6A8D-E6F3-4FDF-0A700C2EDC4B}"/>
            </a:ext>
          </a:extLst>
        </xdr:cNvPr>
        <xdr:cNvSpPr>
          <a:spLocks noChangeAspect="1" noChangeArrowheads="1"/>
        </xdr:cNvSpPr>
      </xdr:nvSpPr>
      <xdr:spPr bwMode="auto">
        <a:xfrm>
          <a:off x="32766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78</xdr:row>
      <xdr:rowOff>0</xdr:rowOff>
    </xdr:from>
    <xdr:to>
      <xdr:col>1</xdr:col>
      <xdr:colOff>60960</xdr:colOff>
      <xdr:row>78</xdr:row>
      <xdr:rowOff>60960</xdr:rowOff>
    </xdr:to>
    <xdr:sp macro="" textlink="">
      <xdr:nvSpPr>
        <xdr:cNvPr id="1460551" name="AutoShape 87">
          <a:extLst>
            <a:ext uri="{FF2B5EF4-FFF2-40B4-BE49-F238E27FC236}">
              <a16:creationId xmlns:a16="http://schemas.microsoft.com/office/drawing/2014/main" id="{2F7198BC-3BDE-50E9-2151-0BC704FF98A9}"/>
            </a:ext>
          </a:extLst>
        </xdr:cNvPr>
        <xdr:cNvSpPr>
          <a:spLocks noChangeAspect="1" noChangeArrowheads="1"/>
        </xdr:cNvSpPr>
      </xdr:nvSpPr>
      <xdr:spPr bwMode="auto">
        <a:xfrm>
          <a:off x="32766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78</xdr:row>
      <xdr:rowOff>0</xdr:rowOff>
    </xdr:from>
    <xdr:to>
      <xdr:col>1</xdr:col>
      <xdr:colOff>297180</xdr:colOff>
      <xdr:row>79</xdr:row>
      <xdr:rowOff>91439</xdr:rowOff>
    </xdr:to>
    <xdr:sp macro="" textlink="">
      <xdr:nvSpPr>
        <xdr:cNvPr id="1460553" name="AutoShape 110" descr="ITA">
          <a:extLst>
            <a:ext uri="{FF2B5EF4-FFF2-40B4-BE49-F238E27FC236}">
              <a16:creationId xmlns:a16="http://schemas.microsoft.com/office/drawing/2014/main" id="{D02B3644-1A9E-1937-2050-CE9720C2CC8C}"/>
            </a:ext>
          </a:extLst>
        </xdr:cNvPr>
        <xdr:cNvSpPr>
          <a:spLocks noChangeAspect="1" noChangeArrowheads="1"/>
        </xdr:cNvSpPr>
      </xdr:nvSpPr>
      <xdr:spPr bwMode="auto">
        <a:xfrm>
          <a:off x="327660" y="20482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151</xdr:row>
      <xdr:rowOff>0</xdr:rowOff>
    </xdr:from>
    <xdr:to>
      <xdr:col>1</xdr:col>
      <xdr:colOff>297180</xdr:colOff>
      <xdr:row>152</xdr:row>
      <xdr:rowOff>91442</xdr:rowOff>
    </xdr:to>
    <xdr:sp macro="" textlink="">
      <xdr:nvSpPr>
        <xdr:cNvPr id="1460554" name="AutoShape 118" descr="ITA">
          <a:extLst>
            <a:ext uri="{FF2B5EF4-FFF2-40B4-BE49-F238E27FC236}">
              <a16:creationId xmlns:a16="http://schemas.microsoft.com/office/drawing/2014/main" id="{B575E522-3394-A437-15E3-8A520EB6F030}"/>
            </a:ext>
          </a:extLst>
        </xdr:cNvPr>
        <xdr:cNvSpPr>
          <a:spLocks noChangeAspect="1" noChangeArrowheads="1"/>
        </xdr:cNvSpPr>
      </xdr:nvSpPr>
      <xdr:spPr bwMode="auto">
        <a:xfrm>
          <a:off x="327660" y="3192780"/>
          <a:ext cx="29718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265</xdr:row>
      <xdr:rowOff>0</xdr:rowOff>
    </xdr:from>
    <xdr:to>
      <xdr:col>1</xdr:col>
      <xdr:colOff>297180</xdr:colOff>
      <xdr:row>266</xdr:row>
      <xdr:rowOff>91440</xdr:rowOff>
    </xdr:to>
    <xdr:sp macro="" textlink="">
      <xdr:nvSpPr>
        <xdr:cNvPr id="1460556" name="AutoShape 124" descr="ITA">
          <a:extLst>
            <a:ext uri="{FF2B5EF4-FFF2-40B4-BE49-F238E27FC236}">
              <a16:creationId xmlns:a16="http://schemas.microsoft.com/office/drawing/2014/main" id="{1012A017-B086-DA0F-7408-118D5C9B1AA3}"/>
            </a:ext>
          </a:extLst>
        </xdr:cNvPr>
        <xdr:cNvSpPr>
          <a:spLocks noChangeAspect="1" noChangeArrowheads="1"/>
        </xdr:cNvSpPr>
      </xdr:nvSpPr>
      <xdr:spPr bwMode="auto">
        <a:xfrm>
          <a:off x="32766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265</xdr:row>
      <xdr:rowOff>0</xdr:rowOff>
    </xdr:from>
    <xdr:to>
      <xdr:col>1</xdr:col>
      <xdr:colOff>297180</xdr:colOff>
      <xdr:row>266</xdr:row>
      <xdr:rowOff>91440</xdr:rowOff>
    </xdr:to>
    <xdr:sp macro="" textlink="">
      <xdr:nvSpPr>
        <xdr:cNvPr id="1460557" name="AutoShape 136" descr="ITA">
          <a:extLst>
            <a:ext uri="{FF2B5EF4-FFF2-40B4-BE49-F238E27FC236}">
              <a16:creationId xmlns:a16="http://schemas.microsoft.com/office/drawing/2014/main" id="{9D445DCC-A1D1-6647-1170-589FE5D6BBCA}"/>
            </a:ext>
          </a:extLst>
        </xdr:cNvPr>
        <xdr:cNvSpPr>
          <a:spLocks noChangeAspect="1" noChangeArrowheads="1"/>
        </xdr:cNvSpPr>
      </xdr:nvSpPr>
      <xdr:spPr bwMode="auto">
        <a:xfrm>
          <a:off x="32766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558" name="AutoShape 138" descr="ITA">
          <a:extLst>
            <a:ext uri="{FF2B5EF4-FFF2-40B4-BE49-F238E27FC236}">
              <a16:creationId xmlns:a16="http://schemas.microsoft.com/office/drawing/2014/main" id="{5B5D4527-A08E-DFEA-C241-493E2F992227}"/>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559" name="AutoShape 142" descr="ITA">
          <a:extLst>
            <a:ext uri="{FF2B5EF4-FFF2-40B4-BE49-F238E27FC236}">
              <a16:creationId xmlns:a16="http://schemas.microsoft.com/office/drawing/2014/main" id="{D7E1B3D6-F706-7E23-BBDE-EB1FEA4610E8}"/>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222</xdr:row>
      <xdr:rowOff>0</xdr:rowOff>
    </xdr:from>
    <xdr:to>
      <xdr:col>1</xdr:col>
      <xdr:colOff>297180</xdr:colOff>
      <xdr:row>223</xdr:row>
      <xdr:rowOff>91444</xdr:rowOff>
    </xdr:to>
    <xdr:sp macro="" textlink="">
      <xdr:nvSpPr>
        <xdr:cNvPr id="1460560" name="AutoShape 144" descr="ITA">
          <a:extLst>
            <a:ext uri="{FF2B5EF4-FFF2-40B4-BE49-F238E27FC236}">
              <a16:creationId xmlns:a16="http://schemas.microsoft.com/office/drawing/2014/main" id="{FF75E8CF-D92C-DB69-3EB6-F1719A0DDF68}"/>
            </a:ext>
          </a:extLst>
        </xdr:cNvPr>
        <xdr:cNvSpPr>
          <a:spLocks noChangeAspect="1" noChangeArrowheads="1"/>
        </xdr:cNvSpPr>
      </xdr:nvSpPr>
      <xdr:spPr bwMode="auto">
        <a:xfrm>
          <a:off x="327660" y="18425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561" name="AutoShape 146" descr="ITA">
          <a:extLst>
            <a:ext uri="{FF2B5EF4-FFF2-40B4-BE49-F238E27FC236}">
              <a16:creationId xmlns:a16="http://schemas.microsoft.com/office/drawing/2014/main" id="{285AFE75-8B50-0628-63F5-4D9810F2F05B}"/>
            </a:ext>
          </a:extLst>
        </xdr:cNvPr>
        <xdr:cNvSpPr>
          <a:spLocks noChangeAspect="1" noChangeArrowheads="1"/>
        </xdr:cNvSpPr>
      </xdr:nvSpPr>
      <xdr:spPr bwMode="auto">
        <a:xfrm>
          <a:off x="327660" y="58132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91442</xdr:rowOff>
    </xdr:to>
    <xdr:sp macro="" textlink="">
      <xdr:nvSpPr>
        <xdr:cNvPr id="1460563" name="AutoShape 152" descr="ITA">
          <a:extLst>
            <a:ext uri="{FF2B5EF4-FFF2-40B4-BE49-F238E27FC236}">
              <a16:creationId xmlns:a16="http://schemas.microsoft.com/office/drawing/2014/main" id="{6CB4A467-189F-1EA2-09C4-0B8F45E5C2B2}"/>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271</xdr:row>
      <xdr:rowOff>0</xdr:rowOff>
    </xdr:from>
    <xdr:to>
      <xdr:col>1</xdr:col>
      <xdr:colOff>297180</xdr:colOff>
      <xdr:row>272</xdr:row>
      <xdr:rowOff>91444</xdr:rowOff>
    </xdr:to>
    <xdr:sp macro="" textlink="">
      <xdr:nvSpPr>
        <xdr:cNvPr id="1460565" name="AutoShape 42" descr="ITA">
          <a:extLst>
            <a:ext uri="{FF2B5EF4-FFF2-40B4-BE49-F238E27FC236}">
              <a16:creationId xmlns:a16="http://schemas.microsoft.com/office/drawing/2014/main" id="{BFAA6D3E-936F-A661-9A21-66A16635A386}"/>
            </a:ext>
          </a:extLst>
        </xdr:cNvPr>
        <xdr:cNvSpPr>
          <a:spLocks noChangeAspect="1" noChangeArrowheads="1"/>
        </xdr:cNvSpPr>
      </xdr:nvSpPr>
      <xdr:spPr bwMode="auto">
        <a:xfrm>
          <a:off x="327660" y="157505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83</xdr:row>
      <xdr:rowOff>0</xdr:rowOff>
    </xdr:from>
    <xdr:to>
      <xdr:col>1</xdr:col>
      <xdr:colOff>297180</xdr:colOff>
      <xdr:row>84</xdr:row>
      <xdr:rowOff>91439</xdr:rowOff>
    </xdr:to>
    <xdr:sp macro="" textlink="">
      <xdr:nvSpPr>
        <xdr:cNvPr id="1460566" name="AutoShape 70" descr="ITA">
          <a:extLst>
            <a:ext uri="{FF2B5EF4-FFF2-40B4-BE49-F238E27FC236}">
              <a16:creationId xmlns:a16="http://schemas.microsoft.com/office/drawing/2014/main" id="{C68AEC8C-C1C8-3780-1DDD-D676B9853C87}"/>
            </a:ext>
          </a:extLst>
        </xdr:cNvPr>
        <xdr:cNvSpPr>
          <a:spLocks noChangeAspect="1" noChangeArrowheads="1"/>
        </xdr:cNvSpPr>
      </xdr:nvSpPr>
      <xdr:spPr bwMode="auto">
        <a:xfrm>
          <a:off x="327660" y="33855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567" name="AutoShape 74" descr="ITA">
          <a:extLst>
            <a:ext uri="{FF2B5EF4-FFF2-40B4-BE49-F238E27FC236}">
              <a16:creationId xmlns:a16="http://schemas.microsoft.com/office/drawing/2014/main" id="{E6DA6059-54ED-0A10-F7B7-B156EB53CC22}"/>
            </a:ext>
          </a:extLst>
        </xdr:cNvPr>
        <xdr:cNvSpPr>
          <a:spLocks noChangeAspect="1" noChangeArrowheads="1"/>
        </xdr:cNvSpPr>
      </xdr:nvSpPr>
      <xdr:spPr bwMode="auto">
        <a:xfrm>
          <a:off x="327660" y="38999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568" name="AutoShape 78" descr="ITA">
          <a:extLst>
            <a:ext uri="{FF2B5EF4-FFF2-40B4-BE49-F238E27FC236}">
              <a16:creationId xmlns:a16="http://schemas.microsoft.com/office/drawing/2014/main" id="{930BF49B-CA87-D429-D457-E2B4D0C935EF}"/>
            </a:ext>
          </a:extLst>
        </xdr:cNvPr>
        <xdr:cNvSpPr>
          <a:spLocks noChangeAspect="1" noChangeArrowheads="1"/>
        </xdr:cNvSpPr>
      </xdr:nvSpPr>
      <xdr:spPr bwMode="auto">
        <a:xfrm>
          <a:off x="327660" y="52783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572" name="AutoShape 33">
          <a:extLst>
            <a:ext uri="{FF2B5EF4-FFF2-40B4-BE49-F238E27FC236}">
              <a16:creationId xmlns:a16="http://schemas.microsoft.com/office/drawing/2014/main" id="{97D29530-0B78-C48C-5E4D-A3529509D6BD}"/>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120</xdr:row>
      <xdr:rowOff>0</xdr:rowOff>
    </xdr:from>
    <xdr:to>
      <xdr:col>1</xdr:col>
      <xdr:colOff>297180</xdr:colOff>
      <xdr:row>121</xdr:row>
      <xdr:rowOff>91440</xdr:rowOff>
    </xdr:to>
    <xdr:sp macro="" textlink="">
      <xdr:nvSpPr>
        <xdr:cNvPr id="1460574" name="AutoShape 128" descr="ITA">
          <a:extLst>
            <a:ext uri="{FF2B5EF4-FFF2-40B4-BE49-F238E27FC236}">
              <a16:creationId xmlns:a16="http://schemas.microsoft.com/office/drawing/2014/main" id="{AA82BD6F-0945-2AB0-E6CF-0A04AF79F02F}"/>
            </a:ext>
          </a:extLst>
        </xdr:cNvPr>
        <xdr:cNvSpPr>
          <a:spLocks noChangeAspect="1" noChangeArrowheads="1"/>
        </xdr:cNvSpPr>
      </xdr:nvSpPr>
      <xdr:spPr bwMode="auto">
        <a:xfrm>
          <a:off x="327660" y="208940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131</xdr:row>
      <xdr:rowOff>0</xdr:rowOff>
    </xdr:from>
    <xdr:to>
      <xdr:col>1</xdr:col>
      <xdr:colOff>297180</xdr:colOff>
      <xdr:row>132</xdr:row>
      <xdr:rowOff>91438</xdr:rowOff>
    </xdr:to>
    <xdr:sp macro="" textlink="">
      <xdr:nvSpPr>
        <xdr:cNvPr id="1460575" name="AutoShape 134" descr="ITA">
          <a:extLst>
            <a:ext uri="{FF2B5EF4-FFF2-40B4-BE49-F238E27FC236}">
              <a16:creationId xmlns:a16="http://schemas.microsoft.com/office/drawing/2014/main" id="{F01661D7-B053-1174-B32C-E1D17637DE84}"/>
            </a:ext>
          </a:extLst>
        </xdr:cNvPr>
        <xdr:cNvSpPr>
          <a:spLocks noChangeAspect="1" noChangeArrowheads="1"/>
        </xdr:cNvSpPr>
      </xdr:nvSpPr>
      <xdr:spPr bwMode="auto">
        <a:xfrm>
          <a:off x="327660" y="31386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91441</xdr:rowOff>
    </xdr:to>
    <xdr:sp macro="" textlink="">
      <xdr:nvSpPr>
        <xdr:cNvPr id="1460576" name="AutoShape 158" descr="ITA">
          <a:extLst>
            <a:ext uri="{FF2B5EF4-FFF2-40B4-BE49-F238E27FC236}">
              <a16:creationId xmlns:a16="http://schemas.microsoft.com/office/drawing/2014/main" id="{1F48A199-FC0A-C3C3-1843-8DD1C2A4D89F}"/>
            </a:ext>
          </a:extLst>
        </xdr:cNvPr>
        <xdr:cNvSpPr>
          <a:spLocks noChangeAspect="1" noChangeArrowheads="1"/>
        </xdr:cNvSpPr>
      </xdr:nvSpPr>
      <xdr:spPr bwMode="auto">
        <a:xfrm>
          <a:off x="327660" y="48463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161</xdr:row>
      <xdr:rowOff>0</xdr:rowOff>
    </xdr:from>
    <xdr:to>
      <xdr:col>1</xdr:col>
      <xdr:colOff>297180</xdr:colOff>
      <xdr:row>162</xdr:row>
      <xdr:rowOff>91442</xdr:rowOff>
    </xdr:to>
    <xdr:sp macro="" textlink="">
      <xdr:nvSpPr>
        <xdr:cNvPr id="1460577" name="AutoShape 162" descr="ITA">
          <a:extLst>
            <a:ext uri="{FF2B5EF4-FFF2-40B4-BE49-F238E27FC236}">
              <a16:creationId xmlns:a16="http://schemas.microsoft.com/office/drawing/2014/main" id="{7B1F44CD-CF42-555A-EA03-C4F8F65F1B8D}"/>
            </a:ext>
          </a:extLst>
        </xdr:cNvPr>
        <xdr:cNvSpPr>
          <a:spLocks noChangeAspect="1" noChangeArrowheads="1"/>
        </xdr:cNvSpPr>
      </xdr:nvSpPr>
      <xdr:spPr bwMode="auto">
        <a:xfrm>
          <a:off x="327660" y="38381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244</xdr:row>
      <xdr:rowOff>0</xdr:rowOff>
    </xdr:from>
    <xdr:to>
      <xdr:col>1</xdr:col>
      <xdr:colOff>297180</xdr:colOff>
      <xdr:row>245</xdr:row>
      <xdr:rowOff>75883</xdr:rowOff>
    </xdr:to>
    <xdr:sp macro="" textlink="">
      <xdr:nvSpPr>
        <xdr:cNvPr id="1460580" name="AutoShape 174" descr="ITA">
          <a:extLst>
            <a:ext uri="{FF2B5EF4-FFF2-40B4-BE49-F238E27FC236}">
              <a16:creationId xmlns:a16="http://schemas.microsoft.com/office/drawing/2014/main" id="{0B739DAB-FD9A-74E3-30E0-594B7A01262F}"/>
            </a:ext>
          </a:extLst>
        </xdr:cNvPr>
        <xdr:cNvSpPr>
          <a:spLocks noChangeAspect="1" noChangeArrowheads="1"/>
        </xdr:cNvSpPr>
      </xdr:nvSpPr>
      <xdr:spPr bwMode="auto">
        <a:xfrm>
          <a:off x="327660" y="3611880"/>
          <a:ext cx="29718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87</xdr:row>
      <xdr:rowOff>0</xdr:rowOff>
    </xdr:from>
    <xdr:to>
      <xdr:col>1</xdr:col>
      <xdr:colOff>60960</xdr:colOff>
      <xdr:row>87</xdr:row>
      <xdr:rowOff>60960</xdr:rowOff>
    </xdr:to>
    <xdr:sp macro="" textlink="">
      <xdr:nvSpPr>
        <xdr:cNvPr id="1460581" name="AutoShape 4">
          <a:extLst>
            <a:ext uri="{FF2B5EF4-FFF2-40B4-BE49-F238E27FC236}">
              <a16:creationId xmlns:a16="http://schemas.microsoft.com/office/drawing/2014/main" id="{A3ABEB54-05E7-9A75-4443-94BBD898B772}"/>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87</xdr:row>
      <xdr:rowOff>0</xdr:rowOff>
    </xdr:from>
    <xdr:to>
      <xdr:col>1</xdr:col>
      <xdr:colOff>60960</xdr:colOff>
      <xdr:row>87</xdr:row>
      <xdr:rowOff>60960</xdr:rowOff>
    </xdr:to>
    <xdr:sp macro="" textlink="">
      <xdr:nvSpPr>
        <xdr:cNvPr id="1460582" name="AutoShape 4">
          <a:extLst>
            <a:ext uri="{FF2B5EF4-FFF2-40B4-BE49-F238E27FC236}">
              <a16:creationId xmlns:a16="http://schemas.microsoft.com/office/drawing/2014/main" id="{7FB6470C-DFAD-E416-EDD5-DE4AFE58FFF4}"/>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83" name="AutoShape 4">
          <a:extLst>
            <a:ext uri="{FF2B5EF4-FFF2-40B4-BE49-F238E27FC236}">
              <a16:creationId xmlns:a16="http://schemas.microsoft.com/office/drawing/2014/main" id="{BC4794F9-7FA2-4E7D-3170-3C67183E6CEE}"/>
            </a:ext>
          </a:extLst>
        </xdr:cNvPr>
        <xdr:cNvSpPr>
          <a:spLocks noChangeAspect="1" noChangeArrowheads="1"/>
        </xdr:cNvSpPr>
      </xdr:nvSpPr>
      <xdr:spPr bwMode="auto">
        <a:xfrm>
          <a:off x="32766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84" name="AutoShape 4">
          <a:extLst>
            <a:ext uri="{FF2B5EF4-FFF2-40B4-BE49-F238E27FC236}">
              <a16:creationId xmlns:a16="http://schemas.microsoft.com/office/drawing/2014/main" id="{D50FA90A-5BFB-216F-F6D5-C9319C31D227}"/>
            </a:ext>
          </a:extLst>
        </xdr:cNvPr>
        <xdr:cNvSpPr>
          <a:spLocks noChangeAspect="1" noChangeArrowheads="1"/>
        </xdr:cNvSpPr>
      </xdr:nvSpPr>
      <xdr:spPr bwMode="auto">
        <a:xfrm>
          <a:off x="32766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85" name="AutoShape 4">
          <a:extLst>
            <a:ext uri="{FF2B5EF4-FFF2-40B4-BE49-F238E27FC236}">
              <a16:creationId xmlns:a16="http://schemas.microsoft.com/office/drawing/2014/main" id="{FF281033-9D02-40D6-6C4C-572F81A25A29}"/>
            </a:ext>
          </a:extLst>
        </xdr:cNvPr>
        <xdr:cNvSpPr>
          <a:spLocks noChangeAspect="1" noChangeArrowheads="1"/>
        </xdr:cNvSpPr>
      </xdr:nvSpPr>
      <xdr:spPr bwMode="auto">
        <a:xfrm>
          <a:off x="3276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86" name="AutoShape 4">
          <a:extLst>
            <a:ext uri="{FF2B5EF4-FFF2-40B4-BE49-F238E27FC236}">
              <a16:creationId xmlns:a16="http://schemas.microsoft.com/office/drawing/2014/main" id="{AECFA6FD-2F1A-D6E7-D41A-B4667C11F7D0}"/>
            </a:ext>
          </a:extLst>
        </xdr:cNvPr>
        <xdr:cNvSpPr>
          <a:spLocks noChangeAspect="1" noChangeArrowheads="1"/>
        </xdr:cNvSpPr>
      </xdr:nvSpPr>
      <xdr:spPr bwMode="auto">
        <a:xfrm>
          <a:off x="3276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60960</xdr:colOff>
      <xdr:row>6</xdr:row>
      <xdr:rowOff>60960</xdr:rowOff>
    </xdr:to>
    <xdr:sp macro="" textlink="">
      <xdr:nvSpPr>
        <xdr:cNvPr id="1460587" name="AutoShape 4">
          <a:extLst>
            <a:ext uri="{FF2B5EF4-FFF2-40B4-BE49-F238E27FC236}">
              <a16:creationId xmlns:a16="http://schemas.microsoft.com/office/drawing/2014/main" id="{1506ECED-6E58-1957-C3DA-953A39C4F916}"/>
            </a:ext>
          </a:extLst>
        </xdr:cNvPr>
        <xdr:cNvSpPr>
          <a:spLocks noChangeAspect="1" noChangeArrowheads="1"/>
        </xdr:cNvSpPr>
      </xdr:nvSpPr>
      <xdr:spPr bwMode="auto">
        <a:xfrm>
          <a:off x="32766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296</xdr:row>
      <xdr:rowOff>0</xdr:rowOff>
    </xdr:from>
    <xdr:to>
      <xdr:col>1</xdr:col>
      <xdr:colOff>60960</xdr:colOff>
      <xdr:row>296</xdr:row>
      <xdr:rowOff>60960</xdr:rowOff>
    </xdr:to>
    <xdr:sp macro="" textlink="">
      <xdr:nvSpPr>
        <xdr:cNvPr id="1460588" name="AutoShape 4">
          <a:extLst>
            <a:ext uri="{FF2B5EF4-FFF2-40B4-BE49-F238E27FC236}">
              <a16:creationId xmlns:a16="http://schemas.microsoft.com/office/drawing/2014/main" id="{773AF710-2479-4296-6D17-C55CFAC6E3A7}"/>
            </a:ext>
          </a:extLst>
        </xdr:cNvPr>
        <xdr:cNvSpPr>
          <a:spLocks noChangeAspect="1" noChangeArrowheads="1"/>
        </xdr:cNvSpPr>
      </xdr:nvSpPr>
      <xdr:spPr bwMode="auto">
        <a:xfrm>
          <a:off x="3276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90" name="AutoShape 9">
          <a:extLst>
            <a:ext uri="{FF2B5EF4-FFF2-40B4-BE49-F238E27FC236}">
              <a16:creationId xmlns:a16="http://schemas.microsoft.com/office/drawing/2014/main" id="{33F06953-6C95-46F5-0FD5-EB7306E99766}"/>
            </a:ext>
          </a:extLst>
        </xdr:cNvPr>
        <xdr:cNvSpPr>
          <a:spLocks noChangeAspect="1" noChangeArrowheads="1"/>
        </xdr:cNvSpPr>
      </xdr:nvSpPr>
      <xdr:spPr bwMode="auto">
        <a:xfrm>
          <a:off x="3276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265</xdr:row>
      <xdr:rowOff>0</xdr:rowOff>
    </xdr:from>
    <xdr:to>
      <xdr:col>1</xdr:col>
      <xdr:colOff>297180</xdr:colOff>
      <xdr:row>266</xdr:row>
      <xdr:rowOff>91440</xdr:rowOff>
    </xdr:to>
    <xdr:sp macro="" textlink="">
      <xdr:nvSpPr>
        <xdr:cNvPr id="1460591" name="AutoShape 102" descr="ITA">
          <a:extLst>
            <a:ext uri="{FF2B5EF4-FFF2-40B4-BE49-F238E27FC236}">
              <a16:creationId xmlns:a16="http://schemas.microsoft.com/office/drawing/2014/main" id="{AAE2C7A1-195E-1AD6-182A-545C5C535CC2}"/>
            </a:ext>
          </a:extLst>
        </xdr:cNvPr>
        <xdr:cNvSpPr>
          <a:spLocks noChangeAspect="1" noChangeArrowheads="1"/>
        </xdr:cNvSpPr>
      </xdr:nvSpPr>
      <xdr:spPr bwMode="auto">
        <a:xfrm>
          <a:off x="32766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42</xdr:row>
      <xdr:rowOff>0</xdr:rowOff>
    </xdr:from>
    <xdr:to>
      <xdr:col>1</xdr:col>
      <xdr:colOff>297180</xdr:colOff>
      <xdr:row>43</xdr:row>
      <xdr:rowOff>91440</xdr:rowOff>
    </xdr:to>
    <xdr:sp macro="" textlink="">
      <xdr:nvSpPr>
        <xdr:cNvPr id="1460592" name="AutoShape 128" descr="ITA">
          <a:extLst>
            <a:ext uri="{FF2B5EF4-FFF2-40B4-BE49-F238E27FC236}">
              <a16:creationId xmlns:a16="http://schemas.microsoft.com/office/drawing/2014/main" id="{586836B8-86BA-8A77-579A-F3D5B1CE5EB1}"/>
            </a:ext>
          </a:extLst>
        </xdr:cNvPr>
        <xdr:cNvSpPr>
          <a:spLocks noChangeAspect="1" noChangeArrowheads="1"/>
        </xdr:cNvSpPr>
      </xdr:nvSpPr>
      <xdr:spPr bwMode="auto">
        <a:xfrm>
          <a:off x="327660" y="12047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186</xdr:row>
      <xdr:rowOff>0</xdr:rowOff>
    </xdr:from>
    <xdr:to>
      <xdr:col>1</xdr:col>
      <xdr:colOff>60960</xdr:colOff>
      <xdr:row>186</xdr:row>
      <xdr:rowOff>60960</xdr:rowOff>
    </xdr:to>
    <xdr:sp macro="" textlink="">
      <xdr:nvSpPr>
        <xdr:cNvPr id="1460593" name="AutoShape 4">
          <a:extLst>
            <a:ext uri="{FF2B5EF4-FFF2-40B4-BE49-F238E27FC236}">
              <a16:creationId xmlns:a16="http://schemas.microsoft.com/office/drawing/2014/main" id="{1B9F8727-B92E-253E-2B9E-CA56C83C8020}"/>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94" name="AutoShape 4">
          <a:extLst>
            <a:ext uri="{FF2B5EF4-FFF2-40B4-BE49-F238E27FC236}">
              <a16:creationId xmlns:a16="http://schemas.microsoft.com/office/drawing/2014/main" id="{47F9DD6B-8455-CED9-98E1-75E6079C0F2D}"/>
            </a:ext>
          </a:extLst>
        </xdr:cNvPr>
        <xdr:cNvSpPr>
          <a:spLocks noChangeAspect="1" noChangeArrowheads="1"/>
        </xdr:cNvSpPr>
      </xdr:nvSpPr>
      <xdr:spPr bwMode="auto">
        <a:xfrm>
          <a:off x="32766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596" name="AutoShape 128" descr="ITA">
          <a:extLst>
            <a:ext uri="{FF2B5EF4-FFF2-40B4-BE49-F238E27FC236}">
              <a16:creationId xmlns:a16="http://schemas.microsoft.com/office/drawing/2014/main" id="{8E9BD449-8A97-BE1A-E6CA-7EF207586419}"/>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222</xdr:row>
      <xdr:rowOff>0</xdr:rowOff>
    </xdr:from>
    <xdr:to>
      <xdr:col>1</xdr:col>
      <xdr:colOff>60960</xdr:colOff>
      <xdr:row>222</xdr:row>
      <xdr:rowOff>60960</xdr:rowOff>
    </xdr:to>
    <xdr:sp macro="" textlink="">
      <xdr:nvSpPr>
        <xdr:cNvPr id="1460597" name="AutoShape 4">
          <a:extLst>
            <a:ext uri="{FF2B5EF4-FFF2-40B4-BE49-F238E27FC236}">
              <a16:creationId xmlns:a16="http://schemas.microsoft.com/office/drawing/2014/main" id="{9EBFBC22-9FA4-8CF9-6129-222FE59EC4D6}"/>
            </a:ext>
          </a:extLst>
        </xdr:cNvPr>
        <xdr:cNvSpPr>
          <a:spLocks noChangeAspect="1" noChangeArrowheads="1"/>
        </xdr:cNvSpPr>
      </xdr:nvSpPr>
      <xdr:spPr bwMode="auto">
        <a:xfrm>
          <a:off x="32766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xdr:row>
      <xdr:rowOff>0</xdr:rowOff>
    </xdr:from>
    <xdr:to>
      <xdr:col>1</xdr:col>
      <xdr:colOff>60960</xdr:colOff>
      <xdr:row>17</xdr:row>
      <xdr:rowOff>60960</xdr:rowOff>
    </xdr:to>
    <xdr:sp macro="" textlink="">
      <xdr:nvSpPr>
        <xdr:cNvPr id="1460598" name="AutoShape 4">
          <a:extLst>
            <a:ext uri="{FF2B5EF4-FFF2-40B4-BE49-F238E27FC236}">
              <a16:creationId xmlns:a16="http://schemas.microsoft.com/office/drawing/2014/main" id="{6BDE42DC-4E6F-B46D-0DBC-602B98D6957B}"/>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55</xdr:row>
      <xdr:rowOff>0</xdr:rowOff>
    </xdr:from>
    <xdr:to>
      <xdr:col>1</xdr:col>
      <xdr:colOff>60960</xdr:colOff>
      <xdr:row>55</xdr:row>
      <xdr:rowOff>60960</xdr:rowOff>
    </xdr:to>
    <xdr:sp macro="" textlink="">
      <xdr:nvSpPr>
        <xdr:cNvPr id="1460599" name="AutoShape 9">
          <a:extLst>
            <a:ext uri="{FF2B5EF4-FFF2-40B4-BE49-F238E27FC236}">
              <a16:creationId xmlns:a16="http://schemas.microsoft.com/office/drawing/2014/main" id="{5B44EBF3-79B9-CA55-7112-67E048996EE3}"/>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00" name="AutoShape 128" descr="ITA">
          <a:extLst>
            <a:ext uri="{FF2B5EF4-FFF2-40B4-BE49-F238E27FC236}">
              <a16:creationId xmlns:a16="http://schemas.microsoft.com/office/drawing/2014/main" id="{1298FDBE-E925-0DC2-FD90-DACE54EABC36}"/>
            </a:ext>
          </a:extLst>
        </xdr:cNvPr>
        <xdr:cNvSpPr>
          <a:spLocks noChangeAspect="1" noChangeArrowheads="1"/>
        </xdr:cNvSpPr>
      </xdr:nvSpPr>
      <xdr:spPr bwMode="auto">
        <a:xfrm>
          <a:off x="32766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133</xdr:row>
      <xdr:rowOff>0</xdr:rowOff>
    </xdr:from>
    <xdr:to>
      <xdr:col>1</xdr:col>
      <xdr:colOff>60960</xdr:colOff>
      <xdr:row>133</xdr:row>
      <xdr:rowOff>60960</xdr:rowOff>
    </xdr:to>
    <xdr:sp macro="" textlink="">
      <xdr:nvSpPr>
        <xdr:cNvPr id="1460601" name="AutoShape 4">
          <a:extLst>
            <a:ext uri="{FF2B5EF4-FFF2-40B4-BE49-F238E27FC236}">
              <a16:creationId xmlns:a16="http://schemas.microsoft.com/office/drawing/2014/main" id="{AF3DF657-5784-F6A0-33D6-8D50F6B92940}"/>
            </a:ext>
          </a:extLst>
        </xdr:cNvPr>
        <xdr:cNvSpPr>
          <a:spLocks noChangeAspect="1" noChangeArrowheads="1"/>
        </xdr:cNvSpPr>
      </xdr:nvSpPr>
      <xdr:spPr bwMode="auto">
        <a:xfrm>
          <a:off x="3276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114</xdr:row>
      <xdr:rowOff>0</xdr:rowOff>
    </xdr:from>
    <xdr:to>
      <xdr:col>1</xdr:col>
      <xdr:colOff>60960</xdr:colOff>
      <xdr:row>114</xdr:row>
      <xdr:rowOff>60960</xdr:rowOff>
    </xdr:to>
    <xdr:sp macro="" textlink="">
      <xdr:nvSpPr>
        <xdr:cNvPr id="1460602" name="AutoShape 4">
          <a:extLst>
            <a:ext uri="{FF2B5EF4-FFF2-40B4-BE49-F238E27FC236}">
              <a16:creationId xmlns:a16="http://schemas.microsoft.com/office/drawing/2014/main" id="{41E3573F-7210-C30C-4149-8605E346D746}"/>
            </a:ext>
          </a:extLst>
        </xdr:cNvPr>
        <xdr:cNvSpPr>
          <a:spLocks noChangeAspect="1" noChangeArrowheads="1"/>
        </xdr:cNvSpPr>
      </xdr:nvSpPr>
      <xdr:spPr bwMode="auto">
        <a:xfrm>
          <a:off x="32766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03" name="AutoShape 70" descr="ITA">
          <a:extLst>
            <a:ext uri="{FF2B5EF4-FFF2-40B4-BE49-F238E27FC236}">
              <a16:creationId xmlns:a16="http://schemas.microsoft.com/office/drawing/2014/main" id="{F261E33D-C25C-3694-FAE8-CBA859AC40B3}"/>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87</xdr:row>
      <xdr:rowOff>0</xdr:rowOff>
    </xdr:from>
    <xdr:to>
      <xdr:col>1</xdr:col>
      <xdr:colOff>60960</xdr:colOff>
      <xdr:row>87</xdr:row>
      <xdr:rowOff>60960</xdr:rowOff>
    </xdr:to>
    <xdr:sp macro="" textlink="">
      <xdr:nvSpPr>
        <xdr:cNvPr id="1460604" name="AutoShape 9">
          <a:extLst>
            <a:ext uri="{FF2B5EF4-FFF2-40B4-BE49-F238E27FC236}">
              <a16:creationId xmlns:a16="http://schemas.microsoft.com/office/drawing/2014/main" id="{BB3DDCD7-8956-71D3-2A72-D6E1C7777FF5}"/>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xdr:row>
      <xdr:rowOff>0</xdr:rowOff>
    </xdr:from>
    <xdr:to>
      <xdr:col>1</xdr:col>
      <xdr:colOff>297180</xdr:colOff>
      <xdr:row>24</xdr:row>
      <xdr:rowOff>91440</xdr:rowOff>
    </xdr:to>
    <xdr:sp macro="" textlink="">
      <xdr:nvSpPr>
        <xdr:cNvPr id="1460606" name="AutoShape 128" descr="ITA">
          <a:extLst>
            <a:ext uri="{FF2B5EF4-FFF2-40B4-BE49-F238E27FC236}">
              <a16:creationId xmlns:a16="http://schemas.microsoft.com/office/drawing/2014/main" id="{8AD6F741-9744-EA13-D753-8930AB4F82AB}"/>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07" name="AutoShape 4">
          <a:extLst>
            <a:ext uri="{FF2B5EF4-FFF2-40B4-BE49-F238E27FC236}">
              <a16:creationId xmlns:a16="http://schemas.microsoft.com/office/drawing/2014/main" id="{3C243F6E-66B2-673D-289B-ABCFFC3C0CF9}"/>
            </a:ext>
          </a:extLst>
        </xdr:cNvPr>
        <xdr:cNvSpPr>
          <a:spLocks noChangeAspect="1" noChangeArrowheads="1"/>
        </xdr:cNvSpPr>
      </xdr:nvSpPr>
      <xdr:spPr bwMode="auto">
        <a:xfrm>
          <a:off x="3276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xdr:row>
      <xdr:rowOff>0</xdr:rowOff>
    </xdr:from>
    <xdr:to>
      <xdr:col>1</xdr:col>
      <xdr:colOff>60960</xdr:colOff>
      <xdr:row>17</xdr:row>
      <xdr:rowOff>60960</xdr:rowOff>
    </xdr:to>
    <xdr:sp macro="" textlink="">
      <xdr:nvSpPr>
        <xdr:cNvPr id="1460608" name="AutoShape 4">
          <a:extLst>
            <a:ext uri="{FF2B5EF4-FFF2-40B4-BE49-F238E27FC236}">
              <a16:creationId xmlns:a16="http://schemas.microsoft.com/office/drawing/2014/main" id="{3E3DA533-2FDB-8602-A432-6499023A89E3}"/>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xdr:row>
      <xdr:rowOff>0</xdr:rowOff>
    </xdr:from>
    <xdr:to>
      <xdr:col>1</xdr:col>
      <xdr:colOff>297180</xdr:colOff>
      <xdr:row>24</xdr:row>
      <xdr:rowOff>91440</xdr:rowOff>
    </xdr:to>
    <xdr:sp macro="" textlink="">
      <xdr:nvSpPr>
        <xdr:cNvPr id="1460609" name="AutoShape 70" descr="ITA">
          <a:extLst>
            <a:ext uri="{FF2B5EF4-FFF2-40B4-BE49-F238E27FC236}">
              <a16:creationId xmlns:a16="http://schemas.microsoft.com/office/drawing/2014/main" id="{8D8DC36C-A107-3223-4A9D-23D1CCEAEEEC}"/>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11" name="AutoShape 102" descr="ITA">
          <a:extLst>
            <a:ext uri="{FF2B5EF4-FFF2-40B4-BE49-F238E27FC236}">
              <a16:creationId xmlns:a16="http://schemas.microsoft.com/office/drawing/2014/main" id="{FE557EFD-2EBD-12B2-BD69-2B8905CEE502}"/>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612" name="AutoShape 128" descr="ITA">
          <a:extLst>
            <a:ext uri="{FF2B5EF4-FFF2-40B4-BE49-F238E27FC236}">
              <a16:creationId xmlns:a16="http://schemas.microsoft.com/office/drawing/2014/main" id="{3F2F3D4F-7C8C-00D8-311F-A587C0126B6E}"/>
            </a:ext>
          </a:extLst>
        </xdr:cNvPr>
        <xdr:cNvSpPr>
          <a:spLocks noChangeAspect="1" noChangeArrowheads="1"/>
        </xdr:cNvSpPr>
      </xdr:nvSpPr>
      <xdr:spPr bwMode="auto">
        <a:xfrm>
          <a:off x="32766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613" name="AutoShape 4">
          <a:extLst>
            <a:ext uri="{FF2B5EF4-FFF2-40B4-BE49-F238E27FC236}">
              <a16:creationId xmlns:a16="http://schemas.microsoft.com/office/drawing/2014/main" id="{F96E6ABC-DFE2-2100-488E-F0D6AFB51D8C}"/>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614" name="AutoShape 4">
          <a:extLst>
            <a:ext uri="{FF2B5EF4-FFF2-40B4-BE49-F238E27FC236}">
              <a16:creationId xmlns:a16="http://schemas.microsoft.com/office/drawing/2014/main" id="{5DD13A8E-6C44-6676-A28B-5E87B8CD3E37}"/>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15" name="AutoShape 70" descr="ITA">
          <a:extLst>
            <a:ext uri="{FF2B5EF4-FFF2-40B4-BE49-F238E27FC236}">
              <a16:creationId xmlns:a16="http://schemas.microsoft.com/office/drawing/2014/main" id="{488A8737-315A-CB4A-066B-A3F278E43C1D}"/>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16" name="AutoShape 9">
          <a:extLst>
            <a:ext uri="{FF2B5EF4-FFF2-40B4-BE49-F238E27FC236}">
              <a16:creationId xmlns:a16="http://schemas.microsoft.com/office/drawing/2014/main" id="{56E4F2BE-BF37-647C-A906-947EC8076571}"/>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17" name="AutoShape 128" descr="ITA">
          <a:extLst>
            <a:ext uri="{FF2B5EF4-FFF2-40B4-BE49-F238E27FC236}">
              <a16:creationId xmlns:a16="http://schemas.microsoft.com/office/drawing/2014/main" id="{C9388690-86EA-71C2-00B6-80D3C3E45F52}"/>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18" name="AutoShape 70" descr="ITA">
          <a:extLst>
            <a:ext uri="{FF2B5EF4-FFF2-40B4-BE49-F238E27FC236}">
              <a16:creationId xmlns:a16="http://schemas.microsoft.com/office/drawing/2014/main" id="{40EC73CA-49D6-3A51-3FF0-FC0EF0992F95}"/>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619" name="AutoShape 128" descr="ITA">
          <a:extLst>
            <a:ext uri="{FF2B5EF4-FFF2-40B4-BE49-F238E27FC236}">
              <a16:creationId xmlns:a16="http://schemas.microsoft.com/office/drawing/2014/main" id="{2E8E6225-AFC1-B230-FF87-E6BA7C5FB99B}"/>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171</xdr:row>
      <xdr:rowOff>0</xdr:rowOff>
    </xdr:from>
    <xdr:to>
      <xdr:col>1</xdr:col>
      <xdr:colOff>60960</xdr:colOff>
      <xdr:row>171</xdr:row>
      <xdr:rowOff>60960</xdr:rowOff>
    </xdr:to>
    <xdr:sp macro="" textlink="">
      <xdr:nvSpPr>
        <xdr:cNvPr id="1460620" name="AutoShape 4">
          <a:extLst>
            <a:ext uri="{FF2B5EF4-FFF2-40B4-BE49-F238E27FC236}">
              <a16:creationId xmlns:a16="http://schemas.microsoft.com/office/drawing/2014/main" id="{A98FDB0A-AD20-F4D7-4F74-5E6594C4F313}"/>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94</xdr:row>
      <xdr:rowOff>0</xdr:rowOff>
    </xdr:from>
    <xdr:to>
      <xdr:col>1</xdr:col>
      <xdr:colOff>297180</xdr:colOff>
      <xdr:row>95</xdr:row>
      <xdr:rowOff>91442</xdr:rowOff>
    </xdr:to>
    <xdr:sp macro="" textlink="">
      <xdr:nvSpPr>
        <xdr:cNvPr id="1460621" name="AutoShape 128" descr="ITA">
          <a:extLst>
            <a:ext uri="{FF2B5EF4-FFF2-40B4-BE49-F238E27FC236}">
              <a16:creationId xmlns:a16="http://schemas.microsoft.com/office/drawing/2014/main" id="{50F6BBA4-C489-76DC-373B-60A5866B97E7}"/>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186</xdr:row>
      <xdr:rowOff>0</xdr:rowOff>
    </xdr:from>
    <xdr:to>
      <xdr:col>1</xdr:col>
      <xdr:colOff>60960</xdr:colOff>
      <xdr:row>186</xdr:row>
      <xdr:rowOff>60960</xdr:rowOff>
    </xdr:to>
    <xdr:sp macro="" textlink="">
      <xdr:nvSpPr>
        <xdr:cNvPr id="1460622" name="AutoShape 4">
          <a:extLst>
            <a:ext uri="{FF2B5EF4-FFF2-40B4-BE49-F238E27FC236}">
              <a16:creationId xmlns:a16="http://schemas.microsoft.com/office/drawing/2014/main" id="{8B2FF201-42D3-7AE6-5E06-5C1F33EACFEC}"/>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623" name="AutoShape 128" descr="ITA">
          <a:extLst>
            <a:ext uri="{FF2B5EF4-FFF2-40B4-BE49-F238E27FC236}">
              <a16:creationId xmlns:a16="http://schemas.microsoft.com/office/drawing/2014/main" id="{673F038D-2583-CD6E-0039-2B1D6B7C3C5C}"/>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624" name="AutoShape 4">
          <a:extLst>
            <a:ext uri="{FF2B5EF4-FFF2-40B4-BE49-F238E27FC236}">
              <a16:creationId xmlns:a16="http://schemas.microsoft.com/office/drawing/2014/main" id="{B5E20A03-65D0-6361-E3A1-001DF92DE476}"/>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625" name="AutoShape 4">
          <a:extLst>
            <a:ext uri="{FF2B5EF4-FFF2-40B4-BE49-F238E27FC236}">
              <a16:creationId xmlns:a16="http://schemas.microsoft.com/office/drawing/2014/main" id="{6D7DDC7B-E823-CB50-9C03-19A935CDA02A}"/>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26" name="AutoShape 70" descr="ITA">
          <a:extLst>
            <a:ext uri="{FF2B5EF4-FFF2-40B4-BE49-F238E27FC236}">
              <a16:creationId xmlns:a16="http://schemas.microsoft.com/office/drawing/2014/main" id="{ABBA8703-D31F-D457-1620-80F8F314BD8E}"/>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27" name="AutoShape 9">
          <a:extLst>
            <a:ext uri="{FF2B5EF4-FFF2-40B4-BE49-F238E27FC236}">
              <a16:creationId xmlns:a16="http://schemas.microsoft.com/office/drawing/2014/main" id="{2893BDFD-90E4-780E-59C3-0012C2295458}"/>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28" name="AutoShape 128" descr="ITA">
          <a:extLst>
            <a:ext uri="{FF2B5EF4-FFF2-40B4-BE49-F238E27FC236}">
              <a16:creationId xmlns:a16="http://schemas.microsoft.com/office/drawing/2014/main" id="{BE8B3F3D-6560-295C-8E8A-E621A729D018}"/>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29" name="AutoShape 70" descr="ITA">
          <a:extLst>
            <a:ext uri="{FF2B5EF4-FFF2-40B4-BE49-F238E27FC236}">
              <a16:creationId xmlns:a16="http://schemas.microsoft.com/office/drawing/2014/main" id="{D047948F-A6E1-1881-8C43-8A24758BEBD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630" name="AutoShape 128" descr="ITA">
          <a:extLst>
            <a:ext uri="{FF2B5EF4-FFF2-40B4-BE49-F238E27FC236}">
              <a16:creationId xmlns:a16="http://schemas.microsoft.com/office/drawing/2014/main" id="{E7A9FCE9-1AE4-A393-C426-D2D07F49C0AD}"/>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631" name="AutoShape 4">
          <a:extLst>
            <a:ext uri="{FF2B5EF4-FFF2-40B4-BE49-F238E27FC236}">
              <a16:creationId xmlns:a16="http://schemas.microsoft.com/office/drawing/2014/main" id="{76378A1C-4DD4-A35F-26F6-CF5E2152E5A2}"/>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632" name="AutoShape 4">
          <a:extLst>
            <a:ext uri="{FF2B5EF4-FFF2-40B4-BE49-F238E27FC236}">
              <a16:creationId xmlns:a16="http://schemas.microsoft.com/office/drawing/2014/main" id="{C1362E7E-1F52-D6A6-D468-5C03EC2AC50F}"/>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33" name="AutoShape 70" descr="ITA">
          <a:extLst>
            <a:ext uri="{FF2B5EF4-FFF2-40B4-BE49-F238E27FC236}">
              <a16:creationId xmlns:a16="http://schemas.microsoft.com/office/drawing/2014/main" id="{F5E306D7-714D-8871-8632-D1D1704F050B}"/>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34" name="AutoShape 9">
          <a:extLst>
            <a:ext uri="{FF2B5EF4-FFF2-40B4-BE49-F238E27FC236}">
              <a16:creationId xmlns:a16="http://schemas.microsoft.com/office/drawing/2014/main" id="{49D45DF4-E990-FD41-31CA-E8D2976DA85D}"/>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1</xdr:col>
      <xdr:colOff>297180</xdr:colOff>
      <xdr:row>83</xdr:row>
      <xdr:rowOff>91443</xdr:rowOff>
    </xdr:to>
    <xdr:sp macro="" textlink="">
      <xdr:nvSpPr>
        <xdr:cNvPr id="1460635" name="AutoShape 102" descr="ITA">
          <a:extLst>
            <a:ext uri="{FF2B5EF4-FFF2-40B4-BE49-F238E27FC236}">
              <a16:creationId xmlns:a16="http://schemas.microsoft.com/office/drawing/2014/main" id="{F283E472-AE67-F0D6-9673-B53B3C7BBE0A}"/>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36" name="AutoShape 128" descr="ITA">
          <a:extLst>
            <a:ext uri="{FF2B5EF4-FFF2-40B4-BE49-F238E27FC236}">
              <a16:creationId xmlns:a16="http://schemas.microsoft.com/office/drawing/2014/main" id="{399D5DEE-545D-2A13-4A8B-29E888DA58C4}"/>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183</xdr:row>
      <xdr:rowOff>0</xdr:rowOff>
    </xdr:from>
    <xdr:to>
      <xdr:col>1</xdr:col>
      <xdr:colOff>60960</xdr:colOff>
      <xdr:row>183</xdr:row>
      <xdr:rowOff>60960</xdr:rowOff>
    </xdr:to>
    <xdr:sp macro="" textlink="">
      <xdr:nvSpPr>
        <xdr:cNvPr id="1460637" name="AutoShape 4">
          <a:extLst>
            <a:ext uri="{FF2B5EF4-FFF2-40B4-BE49-F238E27FC236}">
              <a16:creationId xmlns:a16="http://schemas.microsoft.com/office/drawing/2014/main" id="{CE73EFC5-D6D5-6249-AEEE-CD520030194A}"/>
            </a:ext>
          </a:extLst>
        </xdr:cNvPr>
        <xdr:cNvSpPr>
          <a:spLocks noChangeAspect="1" noChangeArrowheads="1"/>
        </xdr:cNvSpPr>
      </xdr:nvSpPr>
      <xdr:spPr bwMode="auto">
        <a:xfrm>
          <a:off x="32766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38" name="AutoShape 4">
          <a:extLst>
            <a:ext uri="{FF2B5EF4-FFF2-40B4-BE49-F238E27FC236}">
              <a16:creationId xmlns:a16="http://schemas.microsoft.com/office/drawing/2014/main" id="{53DF75AC-72BC-C4B4-F4B2-225FF9114442}"/>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39" name="AutoShape 70" descr="ITA">
          <a:extLst>
            <a:ext uri="{FF2B5EF4-FFF2-40B4-BE49-F238E27FC236}">
              <a16:creationId xmlns:a16="http://schemas.microsoft.com/office/drawing/2014/main" id="{6295F818-FC2B-A403-B1DA-BA2CFF817A3C}"/>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1</xdr:col>
      <xdr:colOff>60960</xdr:colOff>
      <xdr:row>82</xdr:row>
      <xdr:rowOff>60960</xdr:rowOff>
    </xdr:to>
    <xdr:sp macro="" textlink="">
      <xdr:nvSpPr>
        <xdr:cNvPr id="1460640" name="AutoShape 9">
          <a:extLst>
            <a:ext uri="{FF2B5EF4-FFF2-40B4-BE49-F238E27FC236}">
              <a16:creationId xmlns:a16="http://schemas.microsoft.com/office/drawing/2014/main" id="{1D5B004F-0782-9B4E-0595-86648D349090}"/>
            </a:ext>
          </a:extLst>
        </xdr:cNvPr>
        <xdr:cNvSpPr>
          <a:spLocks noChangeAspect="1" noChangeArrowheads="1"/>
        </xdr:cNvSpPr>
      </xdr:nvSpPr>
      <xdr:spPr bwMode="auto">
        <a:xfrm>
          <a:off x="32766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41" name="AutoShape 102" descr="ITA">
          <a:extLst>
            <a:ext uri="{FF2B5EF4-FFF2-40B4-BE49-F238E27FC236}">
              <a16:creationId xmlns:a16="http://schemas.microsoft.com/office/drawing/2014/main" id="{BEBBABD8-C63A-96B8-48A3-76618BC9BD62}"/>
            </a:ext>
          </a:extLst>
        </xdr:cNvPr>
        <xdr:cNvSpPr>
          <a:spLocks noChangeAspect="1" noChangeArrowheads="1"/>
        </xdr:cNvSpPr>
      </xdr:nvSpPr>
      <xdr:spPr bwMode="auto">
        <a:xfrm>
          <a:off x="32766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642" name="AutoShape 128" descr="ITA">
          <a:extLst>
            <a:ext uri="{FF2B5EF4-FFF2-40B4-BE49-F238E27FC236}">
              <a16:creationId xmlns:a16="http://schemas.microsoft.com/office/drawing/2014/main" id="{76A53526-52EC-3ABC-EAED-D44EC44B27FC}"/>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171</xdr:row>
      <xdr:rowOff>0</xdr:rowOff>
    </xdr:from>
    <xdr:to>
      <xdr:col>1</xdr:col>
      <xdr:colOff>60960</xdr:colOff>
      <xdr:row>171</xdr:row>
      <xdr:rowOff>60960</xdr:rowOff>
    </xdr:to>
    <xdr:sp macro="" textlink="">
      <xdr:nvSpPr>
        <xdr:cNvPr id="1460643" name="AutoShape 4">
          <a:extLst>
            <a:ext uri="{FF2B5EF4-FFF2-40B4-BE49-F238E27FC236}">
              <a16:creationId xmlns:a16="http://schemas.microsoft.com/office/drawing/2014/main" id="{ECE58F23-B03C-8847-4D4B-751684A978B6}"/>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44</xdr:row>
      <xdr:rowOff>0</xdr:rowOff>
    </xdr:from>
    <xdr:to>
      <xdr:col>1</xdr:col>
      <xdr:colOff>60960</xdr:colOff>
      <xdr:row>44</xdr:row>
      <xdr:rowOff>60960</xdr:rowOff>
    </xdr:to>
    <xdr:sp macro="" textlink="">
      <xdr:nvSpPr>
        <xdr:cNvPr id="1460644" name="AutoShape 4">
          <a:extLst>
            <a:ext uri="{FF2B5EF4-FFF2-40B4-BE49-F238E27FC236}">
              <a16:creationId xmlns:a16="http://schemas.microsoft.com/office/drawing/2014/main" id="{6AFF1094-8177-C062-21C7-F9D515A74AC0}"/>
            </a:ext>
          </a:extLst>
        </xdr:cNvPr>
        <xdr:cNvSpPr>
          <a:spLocks noChangeAspect="1" noChangeArrowheads="1"/>
        </xdr:cNvSpPr>
      </xdr:nvSpPr>
      <xdr:spPr bwMode="auto">
        <a:xfrm>
          <a:off x="32766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94</xdr:row>
      <xdr:rowOff>0</xdr:rowOff>
    </xdr:from>
    <xdr:to>
      <xdr:col>1</xdr:col>
      <xdr:colOff>297180</xdr:colOff>
      <xdr:row>95</xdr:row>
      <xdr:rowOff>91442</xdr:rowOff>
    </xdr:to>
    <xdr:sp macro="" textlink="">
      <xdr:nvSpPr>
        <xdr:cNvPr id="1460646" name="AutoShape 128" descr="ITA">
          <a:extLst>
            <a:ext uri="{FF2B5EF4-FFF2-40B4-BE49-F238E27FC236}">
              <a16:creationId xmlns:a16="http://schemas.microsoft.com/office/drawing/2014/main" id="{6E6804B7-1A9E-D2BF-C3C1-3F1454AD3F36}"/>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186</xdr:row>
      <xdr:rowOff>0</xdr:rowOff>
    </xdr:from>
    <xdr:to>
      <xdr:col>1</xdr:col>
      <xdr:colOff>60960</xdr:colOff>
      <xdr:row>186</xdr:row>
      <xdr:rowOff>60960</xdr:rowOff>
    </xdr:to>
    <xdr:sp macro="" textlink="">
      <xdr:nvSpPr>
        <xdr:cNvPr id="1460647" name="AutoShape 4">
          <a:extLst>
            <a:ext uri="{FF2B5EF4-FFF2-40B4-BE49-F238E27FC236}">
              <a16:creationId xmlns:a16="http://schemas.microsoft.com/office/drawing/2014/main" id="{4338A4B3-0AF4-8558-B8A4-542BF929D02B}"/>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48" name="AutoShape 4">
          <a:extLst>
            <a:ext uri="{FF2B5EF4-FFF2-40B4-BE49-F238E27FC236}">
              <a16:creationId xmlns:a16="http://schemas.microsoft.com/office/drawing/2014/main" id="{61522135-33FA-91B5-4152-008331825E25}"/>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49" name="AutoShape 9">
          <a:extLst>
            <a:ext uri="{FF2B5EF4-FFF2-40B4-BE49-F238E27FC236}">
              <a16:creationId xmlns:a16="http://schemas.microsoft.com/office/drawing/2014/main" id="{008B6147-165B-957D-2697-3EEB0812D07C}"/>
            </a:ext>
          </a:extLst>
        </xdr:cNvPr>
        <xdr:cNvSpPr>
          <a:spLocks noChangeAspect="1" noChangeArrowheads="1"/>
        </xdr:cNvSpPr>
      </xdr:nvSpPr>
      <xdr:spPr bwMode="auto">
        <a:xfrm>
          <a:off x="3276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650" name="AutoShape 128" descr="ITA">
          <a:extLst>
            <a:ext uri="{FF2B5EF4-FFF2-40B4-BE49-F238E27FC236}">
              <a16:creationId xmlns:a16="http://schemas.microsoft.com/office/drawing/2014/main" id="{186303E7-71CE-6163-6B67-F069715ED5A8}"/>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651" name="AutoShape 4">
          <a:extLst>
            <a:ext uri="{FF2B5EF4-FFF2-40B4-BE49-F238E27FC236}">
              <a16:creationId xmlns:a16="http://schemas.microsoft.com/office/drawing/2014/main" id="{0B262594-ADD9-8A2B-C21A-5E32E6DCDD69}"/>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652" name="AutoShape 4">
          <a:extLst>
            <a:ext uri="{FF2B5EF4-FFF2-40B4-BE49-F238E27FC236}">
              <a16:creationId xmlns:a16="http://schemas.microsoft.com/office/drawing/2014/main" id="{4532FAE3-DC56-BB6A-D3A5-D6FBEBEF2109}"/>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53" name="AutoShape 70" descr="ITA">
          <a:extLst>
            <a:ext uri="{FF2B5EF4-FFF2-40B4-BE49-F238E27FC236}">
              <a16:creationId xmlns:a16="http://schemas.microsoft.com/office/drawing/2014/main" id="{2DE8D696-5A77-9A32-32BC-152CA6714A9E}"/>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54" name="AutoShape 9">
          <a:extLst>
            <a:ext uri="{FF2B5EF4-FFF2-40B4-BE49-F238E27FC236}">
              <a16:creationId xmlns:a16="http://schemas.microsoft.com/office/drawing/2014/main" id="{037B39B6-B691-2A26-2188-6C31FDECFCBA}"/>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56" name="AutoShape 128" descr="ITA">
          <a:extLst>
            <a:ext uri="{FF2B5EF4-FFF2-40B4-BE49-F238E27FC236}">
              <a16:creationId xmlns:a16="http://schemas.microsoft.com/office/drawing/2014/main" id="{95CAD838-C8AB-417D-163B-BEF5CED32F83}"/>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58" name="AutoShape 4">
          <a:extLst>
            <a:ext uri="{FF2B5EF4-FFF2-40B4-BE49-F238E27FC236}">
              <a16:creationId xmlns:a16="http://schemas.microsoft.com/office/drawing/2014/main" id="{065E83E9-A11A-8803-0920-6C68F4FC09B1}"/>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659" name="AutoShape 70" descr="ITA">
          <a:extLst>
            <a:ext uri="{FF2B5EF4-FFF2-40B4-BE49-F238E27FC236}">
              <a16:creationId xmlns:a16="http://schemas.microsoft.com/office/drawing/2014/main" id="{3A38905B-E766-5F74-11B7-872962EBCC09}"/>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55</xdr:row>
      <xdr:rowOff>0</xdr:rowOff>
    </xdr:from>
    <xdr:to>
      <xdr:col>1</xdr:col>
      <xdr:colOff>60960</xdr:colOff>
      <xdr:row>55</xdr:row>
      <xdr:rowOff>60960</xdr:rowOff>
    </xdr:to>
    <xdr:sp macro="" textlink="">
      <xdr:nvSpPr>
        <xdr:cNvPr id="1460660" name="AutoShape 9">
          <a:extLst>
            <a:ext uri="{FF2B5EF4-FFF2-40B4-BE49-F238E27FC236}">
              <a16:creationId xmlns:a16="http://schemas.microsoft.com/office/drawing/2014/main" id="{61E5B6D5-73D1-AE75-EB94-8AF218335AD9}"/>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61" name="AutoShape 102" descr="ITA">
          <a:extLst>
            <a:ext uri="{FF2B5EF4-FFF2-40B4-BE49-F238E27FC236}">
              <a16:creationId xmlns:a16="http://schemas.microsoft.com/office/drawing/2014/main" id="{1D9085BB-65BC-6024-22EB-CA8C680397A3}"/>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662" name="AutoShape 128" descr="ITA">
          <a:extLst>
            <a:ext uri="{FF2B5EF4-FFF2-40B4-BE49-F238E27FC236}">
              <a16:creationId xmlns:a16="http://schemas.microsoft.com/office/drawing/2014/main" id="{92549B7F-9742-A387-3D1B-5111EBA19547}"/>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186</xdr:row>
      <xdr:rowOff>0</xdr:rowOff>
    </xdr:from>
    <xdr:to>
      <xdr:col>1</xdr:col>
      <xdr:colOff>60960</xdr:colOff>
      <xdr:row>186</xdr:row>
      <xdr:rowOff>60960</xdr:rowOff>
    </xdr:to>
    <xdr:sp macro="" textlink="">
      <xdr:nvSpPr>
        <xdr:cNvPr id="1460663" name="AutoShape 4">
          <a:extLst>
            <a:ext uri="{FF2B5EF4-FFF2-40B4-BE49-F238E27FC236}">
              <a16:creationId xmlns:a16="http://schemas.microsoft.com/office/drawing/2014/main" id="{90815C57-FD48-C3C5-4083-0F53F631410C}"/>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64" name="AutoShape 4">
          <a:extLst>
            <a:ext uri="{FF2B5EF4-FFF2-40B4-BE49-F238E27FC236}">
              <a16:creationId xmlns:a16="http://schemas.microsoft.com/office/drawing/2014/main" id="{07CD6AC9-08C8-08E2-BF94-4026063BDBAB}"/>
            </a:ext>
          </a:extLst>
        </xdr:cNvPr>
        <xdr:cNvSpPr>
          <a:spLocks noChangeAspect="1" noChangeArrowheads="1"/>
        </xdr:cNvSpPr>
      </xdr:nvSpPr>
      <xdr:spPr bwMode="auto">
        <a:xfrm>
          <a:off x="32766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67" name="AutoShape 102" descr="ITA">
          <a:extLst>
            <a:ext uri="{FF2B5EF4-FFF2-40B4-BE49-F238E27FC236}">
              <a16:creationId xmlns:a16="http://schemas.microsoft.com/office/drawing/2014/main" id="{BB4115EB-6CA4-FD94-CB71-7C2DCCADE3D8}"/>
            </a:ext>
          </a:extLst>
        </xdr:cNvPr>
        <xdr:cNvSpPr>
          <a:spLocks noChangeAspect="1" noChangeArrowheads="1"/>
        </xdr:cNvSpPr>
      </xdr:nvSpPr>
      <xdr:spPr bwMode="auto">
        <a:xfrm>
          <a:off x="327660" y="38587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668" name="AutoShape 128" descr="ITA">
          <a:extLst>
            <a:ext uri="{FF2B5EF4-FFF2-40B4-BE49-F238E27FC236}">
              <a16:creationId xmlns:a16="http://schemas.microsoft.com/office/drawing/2014/main" id="{6FB102AD-473B-7637-593E-7D0C5EF83D4D}"/>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222</xdr:row>
      <xdr:rowOff>0</xdr:rowOff>
    </xdr:from>
    <xdr:to>
      <xdr:col>1</xdr:col>
      <xdr:colOff>60960</xdr:colOff>
      <xdr:row>222</xdr:row>
      <xdr:rowOff>60960</xdr:rowOff>
    </xdr:to>
    <xdr:sp macro="" textlink="">
      <xdr:nvSpPr>
        <xdr:cNvPr id="1460669" name="AutoShape 4">
          <a:extLst>
            <a:ext uri="{FF2B5EF4-FFF2-40B4-BE49-F238E27FC236}">
              <a16:creationId xmlns:a16="http://schemas.microsoft.com/office/drawing/2014/main" id="{D7BD894C-5392-1DDE-F00C-FDB55C3BF4FB}"/>
            </a:ext>
          </a:extLst>
        </xdr:cNvPr>
        <xdr:cNvSpPr>
          <a:spLocks noChangeAspect="1" noChangeArrowheads="1"/>
        </xdr:cNvSpPr>
      </xdr:nvSpPr>
      <xdr:spPr bwMode="auto">
        <a:xfrm>
          <a:off x="32766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xdr:row>
      <xdr:rowOff>0</xdr:rowOff>
    </xdr:from>
    <xdr:to>
      <xdr:col>1</xdr:col>
      <xdr:colOff>60960</xdr:colOff>
      <xdr:row>17</xdr:row>
      <xdr:rowOff>60960</xdr:rowOff>
    </xdr:to>
    <xdr:sp macro="" textlink="">
      <xdr:nvSpPr>
        <xdr:cNvPr id="1460670" name="AutoShape 4">
          <a:extLst>
            <a:ext uri="{FF2B5EF4-FFF2-40B4-BE49-F238E27FC236}">
              <a16:creationId xmlns:a16="http://schemas.microsoft.com/office/drawing/2014/main" id="{9C44DD86-E686-076A-0787-24464CB04F97}"/>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102</xdr:row>
      <xdr:rowOff>0</xdr:rowOff>
    </xdr:from>
    <xdr:to>
      <xdr:col>1</xdr:col>
      <xdr:colOff>297180</xdr:colOff>
      <xdr:row>103</xdr:row>
      <xdr:rowOff>91441</xdr:rowOff>
    </xdr:to>
    <xdr:sp macro="" textlink="">
      <xdr:nvSpPr>
        <xdr:cNvPr id="1460671" name="AutoShape 70" descr="ITA">
          <a:extLst>
            <a:ext uri="{FF2B5EF4-FFF2-40B4-BE49-F238E27FC236}">
              <a16:creationId xmlns:a16="http://schemas.microsoft.com/office/drawing/2014/main" id="{F9D9E558-70CA-5EAB-0796-11502176D84F}"/>
            </a:ext>
          </a:extLst>
        </xdr:cNvPr>
        <xdr:cNvSpPr>
          <a:spLocks noChangeAspect="1" noChangeArrowheads="1"/>
        </xdr:cNvSpPr>
      </xdr:nvSpPr>
      <xdr:spPr bwMode="auto">
        <a:xfrm>
          <a:off x="327660" y="39410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55</xdr:row>
      <xdr:rowOff>0</xdr:rowOff>
    </xdr:from>
    <xdr:to>
      <xdr:col>1</xdr:col>
      <xdr:colOff>60960</xdr:colOff>
      <xdr:row>55</xdr:row>
      <xdr:rowOff>60960</xdr:rowOff>
    </xdr:to>
    <xdr:sp macro="" textlink="">
      <xdr:nvSpPr>
        <xdr:cNvPr id="1460672" name="AutoShape 9">
          <a:extLst>
            <a:ext uri="{FF2B5EF4-FFF2-40B4-BE49-F238E27FC236}">
              <a16:creationId xmlns:a16="http://schemas.microsoft.com/office/drawing/2014/main" id="{D9C25B46-1529-DB25-C218-6EFF11D18C4E}"/>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673" name="AutoShape 102" descr="ITA">
          <a:extLst>
            <a:ext uri="{FF2B5EF4-FFF2-40B4-BE49-F238E27FC236}">
              <a16:creationId xmlns:a16="http://schemas.microsoft.com/office/drawing/2014/main" id="{ECA24A9E-B2BB-6DBD-E0CF-59DED23967E7}"/>
            </a:ext>
          </a:extLst>
        </xdr:cNvPr>
        <xdr:cNvSpPr>
          <a:spLocks noChangeAspect="1" noChangeArrowheads="1"/>
        </xdr:cNvSpPr>
      </xdr:nvSpPr>
      <xdr:spPr bwMode="auto">
        <a:xfrm>
          <a:off x="327660" y="53195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74" name="AutoShape 128" descr="ITA">
          <a:extLst>
            <a:ext uri="{FF2B5EF4-FFF2-40B4-BE49-F238E27FC236}">
              <a16:creationId xmlns:a16="http://schemas.microsoft.com/office/drawing/2014/main" id="{F4F16C4B-61C3-1412-97EB-4C0DA746D8EF}"/>
            </a:ext>
          </a:extLst>
        </xdr:cNvPr>
        <xdr:cNvSpPr>
          <a:spLocks noChangeAspect="1" noChangeArrowheads="1"/>
        </xdr:cNvSpPr>
      </xdr:nvSpPr>
      <xdr:spPr bwMode="auto">
        <a:xfrm>
          <a:off x="32766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133</xdr:row>
      <xdr:rowOff>0</xdr:rowOff>
    </xdr:from>
    <xdr:to>
      <xdr:col>1</xdr:col>
      <xdr:colOff>60960</xdr:colOff>
      <xdr:row>133</xdr:row>
      <xdr:rowOff>60960</xdr:rowOff>
    </xdr:to>
    <xdr:sp macro="" textlink="">
      <xdr:nvSpPr>
        <xdr:cNvPr id="1460675" name="AutoShape 4">
          <a:extLst>
            <a:ext uri="{FF2B5EF4-FFF2-40B4-BE49-F238E27FC236}">
              <a16:creationId xmlns:a16="http://schemas.microsoft.com/office/drawing/2014/main" id="{AB53300C-46EA-691D-4F2C-D44F75194CF8}"/>
            </a:ext>
          </a:extLst>
        </xdr:cNvPr>
        <xdr:cNvSpPr>
          <a:spLocks noChangeAspect="1" noChangeArrowheads="1"/>
        </xdr:cNvSpPr>
      </xdr:nvSpPr>
      <xdr:spPr bwMode="auto">
        <a:xfrm>
          <a:off x="3276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114</xdr:row>
      <xdr:rowOff>0</xdr:rowOff>
    </xdr:from>
    <xdr:to>
      <xdr:col>1</xdr:col>
      <xdr:colOff>60960</xdr:colOff>
      <xdr:row>114</xdr:row>
      <xdr:rowOff>60960</xdr:rowOff>
    </xdr:to>
    <xdr:sp macro="" textlink="">
      <xdr:nvSpPr>
        <xdr:cNvPr id="1460676" name="AutoShape 4">
          <a:extLst>
            <a:ext uri="{FF2B5EF4-FFF2-40B4-BE49-F238E27FC236}">
              <a16:creationId xmlns:a16="http://schemas.microsoft.com/office/drawing/2014/main" id="{3469D1DE-BF89-0A6F-7246-92230D32D930}"/>
            </a:ext>
          </a:extLst>
        </xdr:cNvPr>
        <xdr:cNvSpPr>
          <a:spLocks noChangeAspect="1" noChangeArrowheads="1"/>
        </xdr:cNvSpPr>
      </xdr:nvSpPr>
      <xdr:spPr bwMode="auto">
        <a:xfrm>
          <a:off x="32766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77" name="AutoShape 70" descr="ITA">
          <a:extLst>
            <a:ext uri="{FF2B5EF4-FFF2-40B4-BE49-F238E27FC236}">
              <a16:creationId xmlns:a16="http://schemas.microsoft.com/office/drawing/2014/main" id="{0B2FD54D-9207-9B53-E2B5-A924D20B4EA1}"/>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87</xdr:row>
      <xdr:rowOff>0</xdr:rowOff>
    </xdr:from>
    <xdr:to>
      <xdr:col>1</xdr:col>
      <xdr:colOff>60960</xdr:colOff>
      <xdr:row>87</xdr:row>
      <xdr:rowOff>60960</xdr:rowOff>
    </xdr:to>
    <xdr:sp macro="" textlink="">
      <xdr:nvSpPr>
        <xdr:cNvPr id="1460678" name="AutoShape 9">
          <a:extLst>
            <a:ext uri="{FF2B5EF4-FFF2-40B4-BE49-F238E27FC236}">
              <a16:creationId xmlns:a16="http://schemas.microsoft.com/office/drawing/2014/main" id="{1D344E29-5AE9-AA4E-E4A9-AD7D2E487578}"/>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xdr:row>
      <xdr:rowOff>0</xdr:rowOff>
    </xdr:from>
    <xdr:to>
      <xdr:col>1</xdr:col>
      <xdr:colOff>297180</xdr:colOff>
      <xdr:row>24</xdr:row>
      <xdr:rowOff>91440</xdr:rowOff>
    </xdr:to>
    <xdr:sp macro="" textlink="">
      <xdr:nvSpPr>
        <xdr:cNvPr id="1460680" name="AutoShape 128" descr="ITA">
          <a:extLst>
            <a:ext uri="{FF2B5EF4-FFF2-40B4-BE49-F238E27FC236}">
              <a16:creationId xmlns:a16="http://schemas.microsoft.com/office/drawing/2014/main" id="{89A63F0F-D142-4B0A-DFBA-A47ECE64E15E}"/>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81" name="AutoShape 4">
          <a:extLst>
            <a:ext uri="{FF2B5EF4-FFF2-40B4-BE49-F238E27FC236}">
              <a16:creationId xmlns:a16="http://schemas.microsoft.com/office/drawing/2014/main" id="{C8701825-9FDD-86DC-A56D-30E6A73D92EA}"/>
            </a:ext>
          </a:extLst>
        </xdr:cNvPr>
        <xdr:cNvSpPr>
          <a:spLocks noChangeAspect="1" noChangeArrowheads="1"/>
        </xdr:cNvSpPr>
      </xdr:nvSpPr>
      <xdr:spPr bwMode="auto">
        <a:xfrm>
          <a:off x="3276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xdr:row>
      <xdr:rowOff>0</xdr:rowOff>
    </xdr:from>
    <xdr:to>
      <xdr:col>1</xdr:col>
      <xdr:colOff>60960</xdr:colOff>
      <xdr:row>17</xdr:row>
      <xdr:rowOff>60960</xdr:rowOff>
    </xdr:to>
    <xdr:sp macro="" textlink="">
      <xdr:nvSpPr>
        <xdr:cNvPr id="1460682" name="AutoShape 4">
          <a:extLst>
            <a:ext uri="{FF2B5EF4-FFF2-40B4-BE49-F238E27FC236}">
              <a16:creationId xmlns:a16="http://schemas.microsoft.com/office/drawing/2014/main" id="{CCE28A0F-AD57-504E-A067-A1C55C55934A}"/>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xdr:row>
      <xdr:rowOff>0</xdr:rowOff>
    </xdr:from>
    <xdr:to>
      <xdr:col>1</xdr:col>
      <xdr:colOff>297180</xdr:colOff>
      <xdr:row>24</xdr:row>
      <xdr:rowOff>91440</xdr:rowOff>
    </xdr:to>
    <xdr:sp macro="" textlink="">
      <xdr:nvSpPr>
        <xdr:cNvPr id="1460683" name="AutoShape 70" descr="ITA">
          <a:extLst>
            <a:ext uri="{FF2B5EF4-FFF2-40B4-BE49-F238E27FC236}">
              <a16:creationId xmlns:a16="http://schemas.microsoft.com/office/drawing/2014/main" id="{7F34EDF1-FB5D-28B3-DF0B-F0AB133761AB}"/>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685" name="AutoShape 102" descr="ITA">
          <a:extLst>
            <a:ext uri="{FF2B5EF4-FFF2-40B4-BE49-F238E27FC236}">
              <a16:creationId xmlns:a16="http://schemas.microsoft.com/office/drawing/2014/main" id="{CFB1BD2D-76B9-5587-A340-09770FEC2A92}"/>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686" name="AutoShape 128" descr="ITA">
          <a:extLst>
            <a:ext uri="{FF2B5EF4-FFF2-40B4-BE49-F238E27FC236}">
              <a16:creationId xmlns:a16="http://schemas.microsoft.com/office/drawing/2014/main" id="{5694A34A-7281-3DFB-B133-57B1FF403C82}"/>
            </a:ext>
          </a:extLst>
        </xdr:cNvPr>
        <xdr:cNvSpPr>
          <a:spLocks noChangeAspect="1" noChangeArrowheads="1"/>
        </xdr:cNvSpPr>
      </xdr:nvSpPr>
      <xdr:spPr bwMode="auto">
        <a:xfrm>
          <a:off x="32766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87" name="AutoShape 6">
          <a:hlinkClick xmlns:r="http://schemas.openxmlformats.org/officeDocument/2006/relationships" r:id="rId1" tgtFrame="_blank"/>
          <a:extLst>
            <a:ext uri="{FF2B5EF4-FFF2-40B4-BE49-F238E27FC236}">
              <a16:creationId xmlns:a16="http://schemas.microsoft.com/office/drawing/2014/main" id="{1A0013FB-0335-62DF-C533-F5CF2ECC930D}"/>
            </a:ext>
          </a:extLst>
        </xdr:cNvPr>
        <xdr:cNvSpPr>
          <a:spLocks noChangeAspect="1" noChangeArrowheads="1"/>
        </xdr:cNvSpPr>
      </xdr:nvSpPr>
      <xdr:spPr bwMode="auto">
        <a:xfrm>
          <a:off x="327660" y="44965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142</xdr:row>
      <xdr:rowOff>0</xdr:rowOff>
    </xdr:from>
    <xdr:to>
      <xdr:col>1</xdr:col>
      <xdr:colOff>297180</xdr:colOff>
      <xdr:row>143</xdr:row>
      <xdr:rowOff>91440</xdr:rowOff>
    </xdr:to>
    <xdr:sp macro="" textlink="">
      <xdr:nvSpPr>
        <xdr:cNvPr id="1460688" name="AutoShape 56" descr="ITA">
          <a:extLst>
            <a:ext uri="{FF2B5EF4-FFF2-40B4-BE49-F238E27FC236}">
              <a16:creationId xmlns:a16="http://schemas.microsoft.com/office/drawing/2014/main" id="{FE144DD9-3DAB-FC4E-AB95-28B7144A841E}"/>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142</xdr:row>
      <xdr:rowOff>0</xdr:rowOff>
    </xdr:from>
    <xdr:to>
      <xdr:col>1</xdr:col>
      <xdr:colOff>297180</xdr:colOff>
      <xdr:row>143</xdr:row>
      <xdr:rowOff>91440</xdr:rowOff>
    </xdr:to>
    <xdr:sp macro="" textlink="">
      <xdr:nvSpPr>
        <xdr:cNvPr id="1460689" name="AutoShape 59" descr="ITA">
          <a:extLst>
            <a:ext uri="{FF2B5EF4-FFF2-40B4-BE49-F238E27FC236}">
              <a16:creationId xmlns:a16="http://schemas.microsoft.com/office/drawing/2014/main" id="{9FA1F5AA-0ADB-FB0A-B57C-05EFFF0D7923}"/>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99</xdr:row>
      <xdr:rowOff>0</xdr:rowOff>
    </xdr:from>
    <xdr:to>
      <xdr:col>1</xdr:col>
      <xdr:colOff>60960</xdr:colOff>
      <xdr:row>99</xdr:row>
      <xdr:rowOff>60960</xdr:rowOff>
    </xdr:to>
    <xdr:sp macro="" textlink="">
      <xdr:nvSpPr>
        <xdr:cNvPr id="1460690" name="AutoShape 31">
          <a:extLst>
            <a:ext uri="{FF2B5EF4-FFF2-40B4-BE49-F238E27FC236}">
              <a16:creationId xmlns:a16="http://schemas.microsoft.com/office/drawing/2014/main" id="{707C43E6-DBF7-6426-EC6E-43E2AE420F04}"/>
            </a:ext>
          </a:extLst>
        </xdr:cNvPr>
        <xdr:cNvSpPr>
          <a:spLocks noChangeAspect="1" noChangeArrowheads="1"/>
        </xdr:cNvSpPr>
      </xdr:nvSpPr>
      <xdr:spPr bwMode="auto">
        <a:xfrm>
          <a:off x="32766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91" name="AutoShape 51">
          <a:extLst>
            <a:ext uri="{FF2B5EF4-FFF2-40B4-BE49-F238E27FC236}">
              <a16:creationId xmlns:a16="http://schemas.microsoft.com/office/drawing/2014/main" id="{CB3280B4-4719-E596-524E-041AE29F7755}"/>
            </a:ext>
          </a:extLst>
        </xdr:cNvPr>
        <xdr:cNvSpPr>
          <a:spLocks noChangeAspect="1" noChangeArrowheads="1"/>
        </xdr:cNvSpPr>
      </xdr:nvSpPr>
      <xdr:spPr bwMode="auto">
        <a:xfrm>
          <a:off x="327660" y="5319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692" name="AutoShape 99">
          <a:extLst>
            <a:ext uri="{FF2B5EF4-FFF2-40B4-BE49-F238E27FC236}">
              <a16:creationId xmlns:a16="http://schemas.microsoft.com/office/drawing/2014/main" id="{EE15D620-AAB6-89D6-99DE-A966247D590A}"/>
            </a:ext>
          </a:extLst>
        </xdr:cNvPr>
        <xdr:cNvSpPr>
          <a:spLocks noChangeAspect="1" noChangeArrowheads="1"/>
        </xdr:cNvSpPr>
      </xdr:nvSpPr>
      <xdr:spPr bwMode="auto">
        <a:xfrm>
          <a:off x="32766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242</xdr:row>
      <xdr:rowOff>0</xdr:rowOff>
    </xdr:from>
    <xdr:to>
      <xdr:col>1</xdr:col>
      <xdr:colOff>60960</xdr:colOff>
      <xdr:row>242</xdr:row>
      <xdr:rowOff>60960</xdr:rowOff>
    </xdr:to>
    <xdr:sp macro="" textlink="">
      <xdr:nvSpPr>
        <xdr:cNvPr id="1460693" name="AutoShape 25">
          <a:extLst>
            <a:ext uri="{FF2B5EF4-FFF2-40B4-BE49-F238E27FC236}">
              <a16:creationId xmlns:a16="http://schemas.microsoft.com/office/drawing/2014/main" id="{DDC859FB-FFFC-E159-FEAB-F91A5599CCD8}"/>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242</xdr:row>
      <xdr:rowOff>0</xdr:rowOff>
    </xdr:from>
    <xdr:to>
      <xdr:col>1</xdr:col>
      <xdr:colOff>60960</xdr:colOff>
      <xdr:row>242</xdr:row>
      <xdr:rowOff>60960</xdr:rowOff>
    </xdr:to>
    <xdr:sp macro="" textlink="">
      <xdr:nvSpPr>
        <xdr:cNvPr id="1460694" name="AutoShape 27">
          <a:hlinkClick xmlns:r="http://schemas.openxmlformats.org/officeDocument/2006/relationships" r:id="rId1" tgtFrame="_blank"/>
          <a:extLst>
            <a:ext uri="{FF2B5EF4-FFF2-40B4-BE49-F238E27FC236}">
              <a16:creationId xmlns:a16="http://schemas.microsoft.com/office/drawing/2014/main" id="{D0BA0B31-184C-BE29-BF1E-A01D0E0E0027}"/>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242</xdr:row>
      <xdr:rowOff>0</xdr:rowOff>
    </xdr:from>
    <xdr:to>
      <xdr:col>1</xdr:col>
      <xdr:colOff>60960</xdr:colOff>
      <xdr:row>242</xdr:row>
      <xdr:rowOff>60960</xdr:rowOff>
    </xdr:to>
    <xdr:sp macro="" textlink="">
      <xdr:nvSpPr>
        <xdr:cNvPr id="1460695" name="AutoShape 28">
          <a:extLst>
            <a:ext uri="{FF2B5EF4-FFF2-40B4-BE49-F238E27FC236}">
              <a16:creationId xmlns:a16="http://schemas.microsoft.com/office/drawing/2014/main" id="{A9A3D872-786C-89BC-C2FB-6109DA943F11}"/>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242</xdr:row>
      <xdr:rowOff>0</xdr:rowOff>
    </xdr:from>
    <xdr:to>
      <xdr:col>1</xdr:col>
      <xdr:colOff>60960</xdr:colOff>
      <xdr:row>242</xdr:row>
      <xdr:rowOff>60960</xdr:rowOff>
    </xdr:to>
    <xdr:sp macro="" textlink="">
      <xdr:nvSpPr>
        <xdr:cNvPr id="1460696" name="AutoShape 30">
          <a:hlinkClick xmlns:r="http://schemas.openxmlformats.org/officeDocument/2006/relationships" r:id="rId1" tgtFrame="_blank"/>
          <a:extLst>
            <a:ext uri="{FF2B5EF4-FFF2-40B4-BE49-F238E27FC236}">
              <a16:creationId xmlns:a16="http://schemas.microsoft.com/office/drawing/2014/main" id="{A9646E8B-88F5-E847-8405-9E83B8CB9D1B}"/>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697" name="AutoShape 116" descr="ITA">
          <a:extLst>
            <a:ext uri="{FF2B5EF4-FFF2-40B4-BE49-F238E27FC236}">
              <a16:creationId xmlns:a16="http://schemas.microsoft.com/office/drawing/2014/main" id="{B9EF9128-0710-8BD2-CC3F-FAA1B4890E11}"/>
            </a:ext>
          </a:extLst>
        </xdr:cNvPr>
        <xdr:cNvSpPr>
          <a:spLocks noChangeAspect="1" noChangeArrowheads="1"/>
        </xdr:cNvSpPr>
      </xdr:nvSpPr>
      <xdr:spPr bwMode="auto">
        <a:xfrm>
          <a:off x="32766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698" name="AutoShape 118" descr="ITA">
          <a:extLst>
            <a:ext uri="{FF2B5EF4-FFF2-40B4-BE49-F238E27FC236}">
              <a16:creationId xmlns:a16="http://schemas.microsoft.com/office/drawing/2014/main" id="{4750D78D-582B-EC45-DE2D-3EBAA29AFC3E}"/>
            </a:ext>
          </a:extLst>
        </xdr:cNvPr>
        <xdr:cNvSpPr>
          <a:spLocks noChangeAspect="1" noChangeArrowheads="1"/>
        </xdr:cNvSpPr>
      </xdr:nvSpPr>
      <xdr:spPr bwMode="auto">
        <a:xfrm>
          <a:off x="32766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699" name="AutoShape 120" descr="ITA">
          <a:extLst>
            <a:ext uri="{FF2B5EF4-FFF2-40B4-BE49-F238E27FC236}">
              <a16:creationId xmlns:a16="http://schemas.microsoft.com/office/drawing/2014/main" id="{92A349D8-F95F-6B2A-04E2-8C2BD5AF136B}"/>
            </a:ext>
          </a:extLst>
        </xdr:cNvPr>
        <xdr:cNvSpPr>
          <a:spLocks noChangeAspect="1" noChangeArrowheads="1"/>
        </xdr:cNvSpPr>
      </xdr:nvSpPr>
      <xdr:spPr bwMode="auto">
        <a:xfrm>
          <a:off x="32766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66</xdr:row>
      <xdr:rowOff>0</xdr:rowOff>
    </xdr:from>
    <xdr:to>
      <xdr:col>2</xdr:col>
      <xdr:colOff>0</xdr:colOff>
      <xdr:row>67</xdr:row>
      <xdr:rowOff>91439</xdr:rowOff>
    </xdr:to>
    <xdr:sp macro="" textlink="">
      <xdr:nvSpPr>
        <xdr:cNvPr id="1460700" name="AutoShape 108" descr="ITA">
          <a:extLst>
            <a:ext uri="{FF2B5EF4-FFF2-40B4-BE49-F238E27FC236}">
              <a16:creationId xmlns:a16="http://schemas.microsoft.com/office/drawing/2014/main" id="{ED606DA0-AECD-614E-5B28-86CC029AC3B3}"/>
            </a:ext>
          </a:extLst>
        </xdr:cNvPr>
        <xdr:cNvSpPr>
          <a:spLocks noChangeAspect="1" noChangeArrowheads="1"/>
        </xdr:cNvSpPr>
      </xdr:nvSpPr>
      <xdr:spPr bwMode="auto">
        <a:xfrm>
          <a:off x="32766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66</xdr:row>
      <xdr:rowOff>0</xdr:rowOff>
    </xdr:from>
    <xdr:to>
      <xdr:col>2</xdr:col>
      <xdr:colOff>0</xdr:colOff>
      <xdr:row>67</xdr:row>
      <xdr:rowOff>91439</xdr:rowOff>
    </xdr:to>
    <xdr:sp macro="" textlink="">
      <xdr:nvSpPr>
        <xdr:cNvPr id="1460701" name="AutoShape 114" descr="ITA">
          <a:extLst>
            <a:ext uri="{FF2B5EF4-FFF2-40B4-BE49-F238E27FC236}">
              <a16:creationId xmlns:a16="http://schemas.microsoft.com/office/drawing/2014/main" id="{69F6F94E-66DF-3F10-D9AD-12E4CA9B1A47}"/>
            </a:ext>
          </a:extLst>
        </xdr:cNvPr>
        <xdr:cNvSpPr>
          <a:spLocks noChangeAspect="1" noChangeArrowheads="1"/>
        </xdr:cNvSpPr>
      </xdr:nvSpPr>
      <xdr:spPr bwMode="auto">
        <a:xfrm>
          <a:off x="32766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02" name="AutoShape 3">
          <a:hlinkClick xmlns:r="http://schemas.openxmlformats.org/officeDocument/2006/relationships" r:id="rId1" tgtFrame="_blank"/>
          <a:extLst>
            <a:ext uri="{FF2B5EF4-FFF2-40B4-BE49-F238E27FC236}">
              <a16:creationId xmlns:a16="http://schemas.microsoft.com/office/drawing/2014/main" id="{D43B1551-7A4F-19B2-96CA-841240F2DC46}"/>
            </a:ext>
          </a:extLst>
        </xdr:cNvPr>
        <xdr:cNvSpPr>
          <a:spLocks noChangeAspect="1" noChangeArrowheads="1"/>
        </xdr:cNvSpPr>
      </xdr:nvSpPr>
      <xdr:spPr bwMode="auto">
        <a:xfrm>
          <a:off x="327660" y="41056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03" name="AutoShape 3">
          <a:hlinkClick xmlns:r="http://schemas.openxmlformats.org/officeDocument/2006/relationships" r:id="rId1" tgtFrame="_blank"/>
          <a:extLst>
            <a:ext uri="{FF2B5EF4-FFF2-40B4-BE49-F238E27FC236}">
              <a16:creationId xmlns:a16="http://schemas.microsoft.com/office/drawing/2014/main" id="{BD3B0D56-EC18-257A-768B-D3178C810683}"/>
            </a:ext>
          </a:extLst>
        </xdr:cNvPr>
        <xdr:cNvSpPr>
          <a:spLocks noChangeAspect="1" noChangeArrowheads="1"/>
        </xdr:cNvSpPr>
      </xdr:nvSpPr>
      <xdr:spPr bwMode="auto">
        <a:xfrm>
          <a:off x="32766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241</xdr:row>
      <xdr:rowOff>0</xdr:rowOff>
    </xdr:from>
    <xdr:to>
      <xdr:col>1</xdr:col>
      <xdr:colOff>60960</xdr:colOff>
      <xdr:row>241</xdr:row>
      <xdr:rowOff>60960</xdr:rowOff>
    </xdr:to>
    <xdr:sp macro="" textlink="">
      <xdr:nvSpPr>
        <xdr:cNvPr id="1460704" name="AutoShape 52">
          <a:extLst>
            <a:ext uri="{FF2B5EF4-FFF2-40B4-BE49-F238E27FC236}">
              <a16:creationId xmlns:a16="http://schemas.microsoft.com/office/drawing/2014/main" id="{CD5D764D-7ABC-085A-EC48-70F0C4ECE8FB}"/>
            </a:ext>
          </a:extLst>
        </xdr:cNvPr>
        <xdr:cNvSpPr>
          <a:spLocks noChangeAspect="1" noChangeArrowheads="1"/>
        </xdr:cNvSpPr>
      </xdr:nvSpPr>
      <xdr:spPr bwMode="auto">
        <a:xfrm>
          <a:off x="32766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241</xdr:row>
      <xdr:rowOff>0</xdr:rowOff>
    </xdr:from>
    <xdr:to>
      <xdr:col>1</xdr:col>
      <xdr:colOff>60960</xdr:colOff>
      <xdr:row>241</xdr:row>
      <xdr:rowOff>60960</xdr:rowOff>
    </xdr:to>
    <xdr:sp macro="" textlink="">
      <xdr:nvSpPr>
        <xdr:cNvPr id="1460705" name="AutoShape 54">
          <a:hlinkClick xmlns:r="http://schemas.openxmlformats.org/officeDocument/2006/relationships" r:id="rId1" tgtFrame="_blank"/>
          <a:extLst>
            <a:ext uri="{FF2B5EF4-FFF2-40B4-BE49-F238E27FC236}">
              <a16:creationId xmlns:a16="http://schemas.microsoft.com/office/drawing/2014/main" id="{0AFC43CE-687B-4776-0D20-03CB53C8CBB2}"/>
            </a:ext>
          </a:extLst>
        </xdr:cNvPr>
        <xdr:cNvSpPr>
          <a:spLocks noChangeAspect="1" noChangeArrowheads="1"/>
        </xdr:cNvSpPr>
      </xdr:nvSpPr>
      <xdr:spPr bwMode="auto">
        <a:xfrm>
          <a:off x="32766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06" name="AutoShape 55">
          <a:extLst>
            <a:ext uri="{FF2B5EF4-FFF2-40B4-BE49-F238E27FC236}">
              <a16:creationId xmlns:a16="http://schemas.microsoft.com/office/drawing/2014/main" id="{D9D560A7-5CBC-0374-FC44-021F7D3A31F0}"/>
            </a:ext>
          </a:extLst>
        </xdr:cNvPr>
        <xdr:cNvSpPr>
          <a:spLocks noChangeAspect="1" noChangeArrowheads="1"/>
        </xdr:cNvSpPr>
      </xdr:nvSpPr>
      <xdr:spPr bwMode="auto">
        <a:xfrm>
          <a:off x="32766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07" name="AutoShape 57">
          <a:hlinkClick xmlns:r="http://schemas.openxmlformats.org/officeDocument/2006/relationships" r:id="rId1" tgtFrame="_blank"/>
          <a:extLst>
            <a:ext uri="{FF2B5EF4-FFF2-40B4-BE49-F238E27FC236}">
              <a16:creationId xmlns:a16="http://schemas.microsoft.com/office/drawing/2014/main" id="{91F3B10D-85EA-B311-B3E2-D41B7CAA2C11}"/>
            </a:ext>
          </a:extLst>
        </xdr:cNvPr>
        <xdr:cNvSpPr>
          <a:spLocks noChangeAspect="1" noChangeArrowheads="1"/>
        </xdr:cNvSpPr>
      </xdr:nvSpPr>
      <xdr:spPr bwMode="auto">
        <a:xfrm>
          <a:off x="32766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198</xdr:row>
      <xdr:rowOff>0</xdr:rowOff>
    </xdr:from>
    <xdr:to>
      <xdr:col>1</xdr:col>
      <xdr:colOff>60960</xdr:colOff>
      <xdr:row>198</xdr:row>
      <xdr:rowOff>60960</xdr:rowOff>
    </xdr:to>
    <xdr:sp macro="" textlink="">
      <xdr:nvSpPr>
        <xdr:cNvPr id="1460708" name="AutoShape 33">
          <a:extLst>
            <a:ext uri="{FF2B5EF4-FFF2-40B4-BE49-F238E27FC236}">
              <a16:creationId xmlns:a16="http://schemas.microsoft.com/office/drawing/2014/main" id="{07D69419-E543-688A-E008-69B2F7C4E9EA}"/>
            </a:ext>
          </a:extLst>
        </xdr:cNvPr>
        <xdr:cNvSpPr>
          <a:spLocks noChangeAspect="1" noChangeArrowheads="1"/>
        </xdr:cNvSpPr>
      </xdr:nvSpPr>
      <xdr:spPr bwMode="auto">
        <a:xfrm>
          <a:off x="327660" y="3467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1460710" name="AutoShape 55">
          <a:extLst>
            <a:ext uri="{FF2B5EF4-FFF2-40B4-BE49-F238E27FC236}">
              <a16:creationId xmlns:a16="http://schemas.microsoft.com/office/drawing/2014/main" id="{2393ADBF-1ED3-1D22-968F-64F2D91A1A37}"/>
            </a:ext>
          </a:extLst>
        </xdr:cNvPr>
        <xdr:cNvSpPr>
          <a:spLocks noChangeAspect="1" noChangeArrowheads="1"/>
        </xdr:cNvSpPr>
      </xdr:nvSpPr>
      <xdr:spPr bwMode="auto">
        <a:xfrm>
          <a:off x="32766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1460711" name="AutoShape 57">
          <a:hlinkClick xmlns:r="http://schemas.openxmlformats.org/officeDocument/2006/relationships" r:id="rId1" tgtFrame="_blank"/>
          <a:extLst>
            <a:ext uri="{FF2B5EF4-FFF2-40B4-BE49-F238E27FC236}">
              <a16:creationId xmlns:a16="http://schemas.microsoft.com/office/drawing/2014/main" id="{CE9B7486-CCD7-1238-FC0E-23ABC6D9BC9C}"/>
            </a:ext>
          </a:extLst>
        </xdr:cNvPr>
        <xdr:cNvSpPr>
          <a:spLocks noChangeAspect="1" noChangeArrowheads="1"/>
        </xdr:cNvSpPr>
      </xdr:nvSpPr>
      <xdr:spPr bwMode="auto">
        <a:xfrm>
          <a:off x="32766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60960</xdr:colOff>
      <xdr:row>257</xdr:row>
      <xdr:rowOff>60960</xdr:rowOff>
    </xdr:to>
    <xdr:sp macro="" textlink="">
      <xdr:nvSpPr>
        <xdr:cNvPr id="1460712" name="AutoShape 55">
          <a:extLst>
            <a:ext uri="{FF2B5EF4-FFF2-40B4-BE49-F238E27FC236}">
              <a16:creationId xmlns:a16="http://schemas.microsoft.com/office/drawing/2014/main" id="{54E588EA-B7D4-2BF4-CE5E-EFD18B3A4442}"/>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60960</xdr:colOff>
      <xdr:row>257</xdr:row>
      <xdr:rowOff>60960</xdr:rowOff>
    </xdr:to>
    <xdr:sp macro="" textlink="">
      <xdr:nvSpPr>
        <xdr:cNvPr id="1460713" name="AutoShape 57">
          <a:hlinkClick xmlns:r="http://schemas.openxmlformats.org/officeDocument/2006/relationships" r:id="rId1" tgtFrame="_blank"/>
          <a:extLst>
            <a:ext uri="{FF2B5EF4-FFF2-40B4-BE49-F238E27FC236}">
              <a16:creationId xmlns:a16="http://schemas.microsoft.com/office/drawing/2014/main" id="{ECD4AEAC-9D3B-005C-E25D-AB0160E86BE7}"/>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201</xdr:row>
      <xdr:rowOff>0</xdr:rowOff>
    </xdr:from>
    <xdr:to>
      <xdr:col>1</xdr:col>
      <xdr:colOff>60960</xdr:colOff>
      <xdr:row>201</xdr:row>
      <xdr:rowOff>60960</xdr:rowOff>
    </xdr:to>
    <xdr:sp macro="" textlink="">
      <xdr:nvSpPr>
        <xdr:cNvPr id="1460715" name="AutoShape 33">
          <a:extLst>
            <a:ext uri="{FF2B5EF4-FFF2-40B4-BE49-F238E27FC236}">
              <a16:creationId xmlns:a16="http://schemas.microsoft.com/office/drawing/2014/main" id="{22975548-0563-87AE-5C75-07E6C73128ED}"/>
            </a:ext>
          </a:extLst>
        </xdr:cNvPr>
        <xdr:cNvSpPr>
          <a:spLocks noChangeAspect="1" noChangeArrowheads="1"/>
        </xdr:cNvSpPr>
      </xdr:nvSpPr>
      <xdr:spPr bwMode="auto">
        <a:xfrm>
          <a:off x="327660" y="32209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1460716" name="AutoShape 65">
          <a:extLst>
            <a:ext uri="{FF2B5EF4-FFF2-40B4-BE49-F238E27FC236}">
              <a16:creationId xmlns:a16="http://schemas.microsoft.com/office/drawing/2014/main" id="{B941A1AB-C11E-1968-111A-F7A8A02175EF}"/>
            </a:ext>
          </a:extLst>
        </xdr:cNvPr>
        <xdr:cNvSpPr>
          <a:spLocks noChangeAspect="1" noChangeArrowheads="1"/>
        </xdr:cNvSpPr>
      </xdr:nvSpPr>
      <xdr:spPr bwMode="auto">
        <a:xfrm>
          <a:off x="32766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284</xdr:row>
      <xdr:rowOff>0</xdr:rowOff>
    </xdr:from>
    <xdr:to>
      <xdr:col>1</xdr:col>
      <xdr:colOff>60960</xdr:colOff>
      <xdr:row>284</xdr:row>
      <xdr:rowOff>60960</xdr:rowOff>
    </xdr:to>
    <xdr:sp macro="" textlink="">
      <xdr:nvSpPr>
        <xdr:cNvPr id="1460717" name="AutoShape 75">
          <a:extLst>
            <a:ext uri="{FF2B5EF4-FFF2-40B4-BE49-F238E27FC236}">
              <a16:creationId xmlns:a16="http://schemas.microsoft.com/office/drawing/2014/main" id="{E935884A-E156-2929-5880-3BD10A03FD26}"/>
            </a:ext>
          </a:extLst>
        </xdr:cNvPr>
        <xdr:cNvSpPr>
          <a:spLocks noChangeAspect="1" noChangeArrowheads="1"/>
        </xdr:cNvSpPr>
      </xdr:nvSpPr>
      <xdr:spPr bwMode="auto">
        <a:xfrm>
          <a:off x="32766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719" name="AutoShape 4">
          <a:extLst>
            <a:ext uri="{FF2B5EF4-FFF2-40B4-BE49-F238E27FC236}">
              <a16:creationId xmlns:a16="http://schemas.microsoft.com/office/drawing/2014/main" id="{DF3853AA-EA6E-0E44-825B-D8A6AF779EE2}"/>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720" name="AutoShape 4">
          <a:extLst>
            <a:ext uri="{FF2B5EF4-FFF2-40B4-BE49-F238E27FC236}">
              <a16:creationId xmlns:a16="http://schemas.microsoft.com/office/drawing/2014/main" id="{443292F4-262B-7541-00CE-459B157FBE6D}"/>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21" name="AutoShape 70" descr="ITA">
          <a:extLst>
            <a:ext uri="{FF2B5EF4-FFF2-40B4-BE49-F238E27FC236}">
              <a16:creationId xmlns:a16="http://schemas.microsoft.com/office/drawing/2014/main" id="{1FA93483-46C2-8CDD-9252-D1A30EC73B15}"/>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22" name="AutoShape 9">
          <a:extLst>
            <a:ext uri="{FF2B5EF4-FFF2-40B4-BE49-F238E27FC236}">
              <a16:creationId xmlns:a16="http://schemas.microsoft.com/office/drawing/2014/main" id="{3326378C-480E-9A40-3217-066C4B9D2E1D}"/>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23" name="AutoShape 128" descr="ITA">
          <a:extLst>
            <a:ext uri="{FF2B5EF4-FFF2-40B4-BE49-F238E27FC236}">
              <a16:creationId xmlns:a16="http://schemas.microsoft.com/office/drawing/2014/main" id="{A69AF0D1-7926-DCDF-CBCA-016090BB256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24" name="AutoShape 70" descr="ITA">
          <a:extLst>
            <a:ext uri="{FF2B5EF4-FFF2-40B4-BE49-F238E27FC236}">
              <a16:creationId xmlns:a16="http://schemas.microsoft.com/office/drawing/2014/main" id="{968D151B-A8B0-B687-352A-B4045C2AFA13}"/>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725" name="AutoShape 128" descr="ITA">
          <a:extLst>
            <a:ext uri="{FF2B5EF4-FFF2-40B4-BE49-F238E27FC236}">
              <a16:creationId xmlns:a16="http://schemas.microsoft.com/office/drawing/2014/main" id="{A4D20F5E-68E1-CAD1-6A5E-A5939B52A117}"/>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171</xdr:row>
      <xdr:rowOff>0</xdr:rowOff>
    </xdr:from>
    <xdr:to>
      <xdr:col>1</xdr:col>
      <xdr:colOff>60960</xdr:colOff>
      <xdr:row>171</xdr:row>
      <xdr:rowOff>60960</xdr:rowOff>
    </xdr:to>
    <xdr:sp macro="" textlink="">
      <xdr:nvSpPr>
        <xdr:cNvPr id="1460726" name="AutoShape 4">
          <a:extLst>
            <a:ext uri="{FF2B5EF4-FFF2-40B4-BE49-F238E27FC236}">
              <a16:creationId xmlns:a16="http://schemas.microsoft.com/office/drawing/2014/main" id="{53BFA4FC-AC73-F01E-3EED-6E26F5253A9C}"/>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94</xdr:row>
      <xdr:rowOff>0</xdr:rowOff>
    </xdr:from>
    <xdr:to>
      <xdr:col>1</xdr:col>
      <xdr:colOff>297180</xdr:colOff>
      <xdr:row>95</xdr:row>
      <xdr:rowOff>91442</xdr:rowOff>
    </xdr:to>
    <xdr:sp macro="" textlink="">
      <xdr:nvSpPr>
        <xdr:cNvPr id="1460727" name="AutoShape 128" descr="ITA">
          <a:extLst>
            <a:ext uri="{FF2B5EF4-FFF2-40B4-BE49-F238E27FC236}">
              <a16:creationId xmlns:a16="http://schemas.microsoft.com/office/drawing/2014/main" id="{FAFF084C-D0CC-3EE1-33B2-A9779FA15FB8}"/>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186</xdr:row>
      <xdr:rowOff>0</xdr:rowOff>
    </xdr:from>
    <xdr:to>
      <xdr:col>1</xdr:col>
      <xdr:colOff>60960</xdr:colOff>
      <xdr:row>186</xdr:row>
      <xdr:rowOff>60960</xdr:rowOff>
    </xdr:to>
    <xdr:sp macro="" textlink="">
      <xdr:nvSpPr>
        <xdr:cNvPr id="1460728" name="AutoShape 4">
          <a:extLst>
            <a:ext uri="{FF2B5EF4-FFF2-40B4-BE49-F238E27FC236}">
              <a16:creationId xmlns:a16="http://schemas.microsoft.com/office/drawing/2014/main" id="{938ADF3B-BCCB-CC11-4A29-6C21DB896C80}"/>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729" name="AutoShape 128" descr="ITA">
          <a:extLst>
            <a:ext uri="{FF2B5EF4-FFF2-40B4-BE49-F238E27FC236}">
              <a16:creationId xmlns:a16="http://schemas.microsoft.com/office/drawing/2014/main" id="{B365DB2A-8D0E-C72C-4D5B-9C1FD47FED1E}"/>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730" name="AutoShape 4">
          <a:extLst>
            <a:ext uri="{FF2B5EF4-FFF2-40B4-BE49-F238E27FC236}">
              <a16:creationId xmlns:a16="http://schemas.microsoft.com/office/drawing/2014/main" id="{FE4DD639-49EC-AC71-34C0-1C8DF5955C43}"/>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731" name="AutoShape 4">
          <a:extLst>
            <a:ext uri="{FF2B5EF4-FFF2-40B4-BE49-F238E27FC236}">
              <a16:creationId xmlns:a16="http://schemas.microsoft.com/office/drawing/2014/main" id="{E3224276-4638-9DF5-9C36-429E72364C11}"/>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32" name="AutoShape 70" descr="ITA">
          <a:extLst>
            <a:ext uri="{FF2B5EF4-FFF2-40B4-BE49-F238E27FC236}">
              <a16:creationId xmlns:a16="http://schemas.microsoft.com/office/drawing/2014/main" id="{FB6EA15E-6C07-8299-DE0B-9ABED0FDD41F}"/>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33" name="AutoShape 9">
          <a:extLst>
            <a:ext uri="{FF2B5EF4-FFF2-40B4-BE49-F238E27FC236}">
              <a16:creationId xmlns:a16="http://schemas.microsoft.com/office/drawing/2014/main" id="{236B44E8-FCC1-3B11-C046-7A38A463C251}"/>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34" name="AutoShape 128" descr="ITA">
          <a:extLst>
            <a:ext uri="{FF2B5EF4-FFF2-40B4-BE49-F238E27FC236}">
              <a16:creationId xmlns:a16="http://schemas.microsoft.com/office/drawing/2014/main" id="{E2F8CB0C-31A0-CDD0-1C71-04699AA1788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35" name="AutoShape 70" descr="ITA">
          <a:extLst>
            <a:ext uri="{FF2B5EF4-FFF2-40B4-BE49-F238E27FC236}">
              <a16:creationId xmlns:a16="http://schemas.microsoft.com/office/drawing/2014/main" id="{EC9D6BB0-AEE7-040C-8E5F-47FE9CCE0FF4}"/>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736" name="AutoShape 128" descr="ITA">
          <a:extLst>
            <a:ext uri="{FF2B5EF4-FFF2-40B4-BE49-F238E27FC236}">
              <a16:creationId xmlns:a16="http://schemas.microsoft.com/office/drawing/2014/main" id="{42EE5F60-3B44-0A83-131B-29862E957DB2}"/>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144</xdr:row>
      <xdr:rowOff>0</xdr:rowOff>
    </xdr:from>
    <xdr:to>
      <xdr:col>1</xdr:col>
      <xdr:colOff>60960</xdr:colOff>
      <xdr:row>144</xdr:row>
      <xdr:rowOff>60960</xdr:rowOff>
    </xdr:to>
    <xdr:sp macro="" textlink="">
      <xdr:nvSpPr>
        <xdr:cNvPr id="1460737" name="AutoShape 85">
          <a:extLst>
            <a:ext uri="{FF2B5EF4-FFF2-40B4-BE49-F238E27FC236}">
              <a16:creationId xmlns:a16="http://schemas.microsoft.com/office/drawing/2014/main" id="{5C53C900-7DB5-EDB6-3AC3-83E1FC89F648}"/>
            </a:ext>
          </a:extLst>
        </xdr:cNvPr>
        <xdr:cNvSpPr>
          <a:spLocks noChangeAspect="1" noChangeArrowheads="1"/>
        </xdr:cNvSpPr>
      </xdr:nvSpPr>
      <xdr:spPr bwMode="auto">
        <a:xfrm>
          <a:off x="32766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144</xdr:row>
      <xdr:rowOff>0</xdr:rowOff>
    </xdr:from>
    <xdr:to>
      <xdr:col>1</xdr:col>
      <xdr:colOff>60960</xdr:colOff>
      <xdr:row>144</xdr:row>
      <xdr:rowOff>60960</xdr:rowOff>
    </xdr:to>
    <xdr:sp macro="" textlink="">
      <xdr:nvSpPr>
        <xdr:cNvPr id="1460738" name="AutoShape 87">
          <a:extLst>
            <a:ext uri="{FF2B5EF4-FFF2-40B4-BE49-F238E27FC236}">
              <a16:creationId xmlns:a16="http://schemas.microsoft.com/office/drawing/2014/main" id="{0ED39A46-E803-5E00-CBAF-4BCF919E449B}"/>
            </a:ext>
          </a:extLst>
        </xdr:cNvPr>
        <xdr:cNvSpPr>
          <a:spLocks noChangeAspect="1" noChangeArrowheads="1"/>
        </xdr:cNvSpPr>
      </xdr:nvSpPr>
      <xdr:spPr bwMode="auto">
        <a:xfrm>
          <a:off x="32766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739" name="AutoShape 4">
          <a:extLst>
            <a:ext uri="{FF2B5EF4-FFF2-40B4-BE49-F238E27FC236}">
              <a16:creationId xmlns:a16="http://schemas.microsoft.com/office/drawing/2014/main" id="{319CEBF8-C0EA-8031-0AFA-328388EB28EA}"/>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740" name="AutoShape 4">
          <a:extLst>
            <a:ext uri="{FF2B5EF4-FFF2-40B4-BE49-F238E27FC236}">
              <a16:creationId xmlns:a16="http://schemas.microsoft.com/office/drawing/2014/main" id="{A5B7E4F0-8FD1-F354-BF8B-77750E84A668}"/>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41" name="AutoShape 70" descr="ITA">
          <a:extLst>
            <a:ext uri="{FF2B5EF4-FFF2-40B4-BE49-F238E27FC236}">
              <a16:creationId xmlns:a16="http://schemas.microsoft.com/office/drawing/2014/main" id="{F1AFC7CD-0DC4-F3A4-2AA0-48958CD7FBDC}"/>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42" name="AutoShape 9">
          <a:extLst>
            <a:ext uri="{FF2B5EF4-FFF2-40B4-BE49-F238E27FC236}">
              <a16:creationId xmlns:a16="http://schemas.microsoft.com/office/drawing/2014/main" id="{846C0034-EF58-7865-58A0-CEB77AC8CFAD}"/>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1</xdr:col>
      <xdr:colOff>297180</xdr:colOff>
      <xdr:row>83</xdr:row>
      <xdr:rowOff>91443</xdr:rowOff>
    </xdr:to>
    <xdr:sp macro="" textlink="">
      <xdr:nvSpPr>
        <xdr:cNvPr id="1460743" name="AutoShape 102" descr="ITA">
          <a:extLst>
            <a:ext uri="{FF2B5EF4-FFF2-40B4-BE49-F238E27FC236}">
              <a16:creationId xmlns:a16="http://schemas.microsoft.com/office/drawing/2014/main" id="{35BB1F27-C83B-9F3D-676C-411799995D6D}"/>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44" name="AutoShape 128" descr="ITA">
          <a:extLst>
            <a:ext uri="{FF2B5EF4-FFF2-40B4-BE49-F238E27FC236}">
              <a16:creationId xmlns:a16="http://schemas.microsoft.com/office/drawing/2014/main" id="{556CC928-2926-B451-C1CA-9C996432663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46" name="AutoShape 4">
          <a:extLst>
            <a:ext uri="{FF2B5EF4-FFF2-40B4-BE49-F238E27FC236}">
              <a16:creationId xmlns:a16="http://schemas.microsoft.com/office/drawing/2014/main" id="{D001DC64-48EE-0F92-25B1-F945A40222E7}"/>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47" name="AutoShape 70" descr="ITA">
          <a:extLst>
            <a:ext uri="{FF2B5EF4-FFF2-40B4-BE49-F238E27FC236}">
              <a16:creationId xmlns:a16="http://schemas.microsoft.com/office/drawing/2014/main" id="{C23A08C7-5C02-E7C4-0179-00A5BB66F5C6}"/>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1</xdr:col>
      <xdr:colOff>60960</xdr:colOff>
      <xdr:row>82</xdr:row>
      <xdr:rowOff>60960</xdr:rowOff>
    </xdr:to>
    <xdr:sp macro="" textlink="">
      <xdr:nvSpPr>
        <xdr:cNvPr id="1460748" name="AutoShape 9">
          <a:extLst>
            <a:ext uri="{FF2B5EF4-FFF2-40B4-BE49-F238E27FC236}">
              <a16:creationId xmlns:a16="http://schemas.microsoft.com/office/drawing/2014/main" id="{818592E1-56CE-666B-C4B6-A662FC242EE0}"/>
            </a:ext>
          </a:extLst>
        </xdr:cNvPr>
        <xdr:cNvSpPr>
          <a:spLocks noChangeAspect="1" noChangeArrowheads="1"/>
        </xdr:cNvSpPr>
      </xdr:nvSpPr>
      <xdr:spPr bwMode="auto">
        <a:xfrm>
          <a:off x="32766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49" name="AutoShape 102" descr="ITA">
          <a:extLst>
            <a:ext uri="{FF2B5EF4-FFF2-40B4-BE49-F238E27FC236}">
              <a16:creationId xmlns:a16="http://schemas.microsoft.com/office/drawing/2014/main" id="{BA302DA3-83FD-DA15-6B8F-BDDDEC479AB9}"/>
            </a:ext>
          </a:extLst>
        </xdr:cNvPr>
        <xdr:cNvSpPr>
          <a:spLocks noChangeAspect="1" noChangeArrowheads="1"/>
        </xdr:cNvSpPr>
      </xdr:nvSpPr>
      <xdr:spPr bwMode="auto">
        <a:xfrm>
          <a:off x="32766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750" name="AutoShape 128" descr="ITA">
          <a:extLst>
            <a:ext uri="{FF2B5EF4-FFF2-40B4-BE49-F238E27FC236}">
              <a16:creationId xmlns:a16="http://schemas.microsoft.com/office/drawing/2014/main" id="{B883F94D-CDAB-07E5-5AA3-D1EFBB486491}"/>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171</xdr:row>
      <xdr:rowOff>0</xdr:rowOff>
    </xdr:from>
    <xdr:to>
      <xdr:col>1</xdr:col>
      <xdr:colOff>60960</xdr:colOff>
      <xdr:row>171</xdr:row>
      <xdr:rowOff>60960</xdr:rowOff>
    </xdr:to>
    <xdr:sp macro="" textlink="">
      <xdr:nvSpPr>
        <xdr:cNvPr id="1460751" name="AutoShape 4">
          <a:extLst>
            <a:ext uri="{FF2B5EF4-FFF2-40B4-BE49-F238E27FC236}">
              <a16:creationId xmlns:a16="http://schemas.microsoft.com/office/drawing/2014/main" id="{57BBD311-31D5-BDC1-0504-53B52FA3A8F3}"/>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44</xdr:row>
      <xdr:rowOff>0</xdr:rowOff>
    </xdr:from>
    <xdr:to>
      <xdr:col>1</xdr:col>
      <xdr:colOff>60960</xdr:colOff>
      <xdr:row>44</xdr:row>
      <xdr:rowOff>60960</xdr:rowOff>
    </xdr:to>
    <xdr:sp macro="" textlink="">
      <xdr:nvSpPr>
        <xdr:cNvPr id="1460752" name="AutoShape 4">
          <a:extLst>
            <a:ext uri="{FF2B5EF4-FFF2-40B4-BE49-F238E27FC236}">
              <a16:creationId xmlns:a16="http://schemas.microsoft.com/office/drawing/2014/main" id="{9522034D-861D-A232-7B9A-B4E641B0C86C}"/>
            </a:ext>
          </a:extLst>
        </xdr:cNvPr>
        <xdr:cNvSpPr>
          <a:spLocks noChangeAspect="1" noChangeArrowheads="1"/>
        </xdr:cNvSpPr>
      </xdr:nvSpPr>
      <xdr:spPr bwMode="auto">
        <a:xfrm>
          <a:off x="32766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94</xdr:row>
      <xdr:rowOff>0</xdr:rowOff>
    </xdr:from>
    <xdr:to>
      <xdr:col>1</xdr:col>
      <xdr:colOff>297180</xdr:colOff>
      <xdr:row>95</xdr:row>
      <xdr:rowOff>91442</xdr:rowOff>
    </xdr:to>
    <xdr:sp macro="" textlink="">
      <xdr:nvSpPr>
        <xdr:cNvPr id="1460754" name="AutoShape 128" descr="ITA">
          <a:extLst>
            <a:ext uri="{FF2B5EF4-FFF2-40B4-BE49-F238E27FC236}">
              <a16:creationId xmlns:a16="http://schemas.microsoft.com/office/drawing/2014/main" id="{18254F16-1860-BBA0-7955-7163F5D6A4B9}"/>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186</xdr:row>
      <xdr:rowOff>0</xdr:rowOff>
    </xdr:from>
    <xdr:to>
      <xdr:col>1</xdr:col>
      <xdr:colOff>60960</xdr:colOff>
      <xdr:row>186</xdr:row>
      <xdr:rowOff>60960</xdr:rowOff>
    </xdr:to>
    <xdr:sp macro="" textlink="">
      <xdr:nvSpPr>
        <xdr:cNvPr id="1460755" name="AutoShape 4">
          <a:extLst>
            <a:ext uri="{FF2B5EF4-FFF2-40B4-BE49-F238E27FC236}">
              <a16:creationId xmlns:a16="http://schemas.microsoft.com/office/drawing/2014/main" id="{EEB8F41B-5165-E5A2-86C2-135F4BE264AD}"/>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56" name="AutoShape 4">
          <a:extLst>
            <a:ext uri="{FF2B5EF4-FFF2-40B4-BE49-F238E27FC236}">
              <a16:creationId xmlns:a16="http://schemas.microsoft.com/office/drawing/2014/main" id="{320B1F74-2238-A519-3E09-49ED574F3527}"/>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57" name="AutoShape 9">
          <a:extLst>
            <a:ext uri="{FF2B5EF4-FFF2-40B4-BE49-F238E27FC236}">
              <a16:creationId xmlns:a16="http://schemas.microsoft.com/office/drawing/2014/main" id="{D8065A0D-4A25-23EA-17CF-0C3675DE2E21}"/>
            </a:ext>
          </a:extLst>
        </xdr:cNvPr>
        <xdr:cNvSpPr>
          <a:spLocks noChangeAspect="1" noChangeArrowheads="1"/>
        </xdr:cNvSpPr>
      </xdr:nvSpPr>
      <xdr:spPr bwMode="auto">
        <a:xfrm>
          <a:off x="3276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758" name="AutoShape 128" descr="ITA">
          <a:extLst>
            <a:ext uri="{FF2B5EF4-FFF2-40B4-BE49-F238E27FC236}">
              <a16:creationId xmlns:a16="http://schemas.microsoft.com/office/drawing/2014/main" id="{E20097D3-6108-D0D7-AFC3-322034ABBB67}"/>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60960</xdr:colOff>
      <xdr:row>292</xdr:row>
      <xdr:rowOff>60960</xdr:rowOff>
    </xdr:to>
    <xdr:sp macro="" textlink="">
      <xdr:nvSpPr>
        <xdr:cNvPr id="1460759" name="AutoShape 4">
          <a:extLst>
            <a:ext uri="{FF2B5EF4-FFF2-40B4-BE49-F238E27FC236}">
              <a16:creationId xmlns:a16="http://schemas.microsoft.com/office/drawing/2014/main" id="{39C6F15B-B64C-4CFD-F056-919AB61C0694}"/>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760" name="AutoShape 4">
          <a:extLst>
            <a:ext uri="{FF2B5EF4-FFF2-40B4-BE49-F238E27FC236}">
              <a16:creationId xmlns:a16="http://schemas.microsoft.com/office/drawing/2014/main" id="{1A0A0321-B469-6BFF-BA09-A58379CAE881}"/>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61" name="AutoShape 70" descr="ITA">
          <a:extLst>
            <a:ext uri="{FF2B5EF4-FFF2-40B4-BE49-F238E27FC236}">
              <a16:creationId xmlns:a16="http://schemas.microsoft.com/office/drawing/2014/main" id="{089925B5-30FE-C58B-CD64-87360692AD69}"/>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62" name="AutoShape 9">
          <a:extLst>
            <a:ext uri="{FF2B5EF4-FFF2-40B4-BE49-F238E27FC236}">
              <a16:creationId xmlns:a16="http://schemas.microsoft.com/office/drawing/2014/main" id="{2D388857-F641-0B03-9B1F-D39917A957B6}"/>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64" name="AutoShape 128" descr="ITA">
          <a:extLst>
            <a:ext uri="{FF2B5EF4-FFF2-40B4-BE49-F238E27FC236}">
              <a16:creationId xmlns:a16="http://schemas.microsoft.com/office/drawing/2014/main" id="{AC4FD3FF-E00C-43AA-3D93-157D6245413F}"/>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766" name="AutoShape 4">
          <a:extLst>
            <a:ext uri="{FF2B5EF4-FFF2-40B4-BE49-F238E27FC236}">
              <a16:creationId xmlns:a16="http://schemas.microsoft.com/office/drawing/2014/main" id="{F6FC43CC-A447-D406-826A-8CCAEE603E50}"/>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767" name="AutoShape 70" descr="ITA">
          <a:extLst>
            <a:ext uri="{FF2B5EF4-FFF2-40B4-BE49-F238E27FC236}">
              <a16:creationId xmlns:a16="http://schemas.microsoft.com/office/drawing/2014/main" id="{0F47F6B6-7924-DAA7-E2F5-E296F217AA3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55</xdr:row>
      <xdr:rowOff>0</xdr:rowOff>
    </xdr:from>
    <xdr:to>
      <xdr:col>1</xdr:col>
      <xdr:colOff>60960</xdr:colOff>
      <xdr:row>55</xdr:row>
      <xdr:rowOff>60960</xdr:rowOff>
    </xdr:to>
    <xdr:sp macro="" textlink="">
      <xdr:nvSpPr>
        <xdr:cNvPr id="1460768" name="AutoShape 9">
          <a:extLst>
            <a:ext uri="{FF2B5EF4-FFF2-40B4-BE49-F238E27FC236}">
              <a16:creationId xmlns:a16="http://schemas.microsoft.com/office/drawing/2014/main" id="{E2D18BDD-219D-1F44-D759-0E7F7EBD313D}"/>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69" name="AutoShape 102" descr="ITA">
          <a:extLst>
            <a:ext uri="{FF2B5EF4-FFF2-40B4-BE49-F238E27FC236}">
              <a16:creationId xmlns:a16="http://schemas.microsoft.com/office/drawing/2014/main" id="{4F8395C0-CB1C-1E4D-A250-665F8CF40434}"/>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255</xdr:row>
      <xdr:rowOff>0</xdr:rowOff>
    </xdr:from>
    <xdr:to>
      <xdr:col>1</xdr:col>
      <xdr:colOff>297180</xdr:colOff>
      <xdr:row>256</xdr:row>
      <xdr:rowOff>91439</xdr:rowOff>
    </xdr:to>
    <xdr:sp macro="" textlink="">
      <xdr:nvSpPr>
        <xdr:cNvPr id="1460770" name="AutoShape 128" descr="ITA">
          <a:extLst>
            <a:ext uri="{FF2B5EF4-FFF2-40B4-BE49-F238E27FC236}">
              <a16:creationId xmlns:a16="http://schemas.microsoft.com/office/drawing/2014/main" id="{3032C73A-3B26-0AA8-C1E7-AE35694E0A46}"/>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228</xdr:row>
      <xdr:rowOff>0</xdr:rowOff>
    </xdr:from>
    <xdr:to>
      <xdr:col>1</xdr:col>
      <xdr:colOff>297180</xdr:colOff>
      <xdr:row>229</xdr:row>
      <xdr:rowOff>91437</xdr:rowOff>
    </xdr:to>
    <xdr:sp macro="" textlink="">
      <xdr:nvSpPr>
        <xdr:cNvPr id="1460771" name="AutoShape 102" descr="ITA">
          <a:extLst>
            <a:ext uri="{FF2B5EF4-FFF2-40B4-BE49-F238E27FC236}">
              <a16:creationId xmlns:a16="http://schemas.microsoft.com/office/drawing/2014/main" id="{1DBCADEA-2897-4B94-C387-32BC7B4BDDF4}"/>
            </a:ext>
          </a:extLst>
        </xdr:cNvPr>
        <xdr:cNvSpPr>
          <a:spLocks noChangeAspect="1" noChangeArrowheads="1"/>
        </xdr:cNvSpPr>
      </xdr:nvSpPr>
      <xdr:spPr bwMode="auto">
        <a:xfrm>
          <a:off x="327660" y="44348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248</xdr:row>
      <xdr:rowOff>0</xdr:rowOff>
    </xdr:from>
    <xdr:to>
      <xdr:col>1</xdr:col>
      <xdr:colOff>60960</xdr:colOff>
      <xdr:row>248</xdr:row>
      <xdr:rowOff>60960</xdr:rowOff>
    </xdr:to>
    <xdr:sp macro="" textlink="">
      <xdr:nvSpPr>
        <xdr:cNvPr id="1460772" name="AutoShape 33">
          <a:extLst>
            <a:ext uri="{FF2B5EF4-FFF2-40B4-BE49-F238E27FC236}">
              <a16:creationId xmlns:a16="http://schemas.microsoft.com/office/drawing/2014/main" id="{44C17B4D-FD2E-F198-D2F9-80F68A93C92A}"/>
            </a:ext>
          </a:extLst>
        </xdr:cNvPr>
        <xdr:cNvSpPr>
          <a:spLocks noChangeAspect="1" noChangeArrowheads="1"/>
        </xdr:cNvSpPr>
      </xdr:nvSpPr>
      <xdr:spPr bwMode="auto">
        <a:xfrm>
          <a:off x="327660" y="2747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32</xdr:row>
      <xdr:rowOff>0</xdr:rowOff>
    </xdr:from>
    <xdr:to>
      <xdr:col>1</xdr:col>
      <xdr:colOff>60960</xdr:colOff>
      <xdr:row>32</xdr:row>
      <xdr:rowOff>60960</xdr:rowOff>
    </xdr:to>
    <xdr:sp macro="" textlink="">
      <xdr:nvSpPr>
        <xdr:cNvPr id="1460773" name="AutoShape 19">
          <a:extLst>
            <a:ext uri="{FF2B5EF4-FFF2-40B4-BE49-F238E27FC236}">
              <a16:creationId xmlns:a16="http://schemas.microsoft.com/office/drawing/2014/main" id="{B35F4A5F-F92A-C2A6-C44B-D903B1B5B7D9}"/>
            </a:ext>
          </a:extLst>
        </xdr:cNvPr>
        <xdr:cNvSpPr>
          <a:spLocks noChangeAspect="1" noChangeArrowheads="1"/>
        </xdr:cNvSpPr>
      </xdr:nvSpPr>
      <xdr:spPr bwMode="auto">
        <a:xfrm>
          <a:off x="32766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32</xdr:row>
      <xdr:rowOff>0</xdr:rowOff>
    </xdr:from>
    <xdr:to>
      <xdr:col>1</xdr:col>
      <xdr:colOff>60960</xdr:colOff>
      <xdr:row>32</xdr:row>
      <xdr:rowOff>60960</xdr:rowOff>
    </xdr:to>
    <xdr:sp macro="" textlink="">
      <xdr:nvSpPr>
        <xdr:cNvPr id="1460774" name="AutoShape 33">
          <a:extLst>
            <a:ext uri="{FF2B5EF4-FFF2-40B4-BE49-F238E27FC236}">
              <a16:creationId xmlns:a16="http://schemas.microsoft.com/office/drawing/2014/main" id="{0D771B30-7BF7-C3E0-6051-BBE532FDDDC5}"/>
            </a:ext>
          </a:extLst>
        </xdr:cNvPr>
        <xdr:cNvSpPr>
          <a:spLocks noChangeAspect="1" noChangeArrowheads="1"/>
        </xdr:cNvSpPr>
      </xdr:nvSpPr>
      <xdr:spPr bwMode="auto">
        <a:xfrm>
          <a:off x="32766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254</xdr:row>
      <xdr:rowOff>0</xdr:rowOff>
    </xdr:from>
    <xdr:to>
      <xdr:col>1</xdr:col>
      <xdr:colOff>60960</xdr:colOff>
      <xdr:row>254</xdr:row>
      <xdr:rowOff>60960</xdr:rowOff>
    </xdr:to>
    <xdr:sp macro="" textlink="">
      <xdr:nvSpPr>
        <xdr:cNvPr id="1460775" name="AutoShape 19">
          <a:extLst>
            <a:ext uri="{FF2B5EF4-FFF2-40B4-BE49-F238E27FC236}">
              <a16:creationId xmlns:a16="http://schemas.microsoft.com/office/drawing/2014/main" id="{8CD18B0E-0BE8-D511-8FA1-EE6BC5DFE556}"/>
            </a:ext>
          </a:extLst>
        </xdr:cNvPr>
        <xdr:cNvSpPr>
          <a:spLocks noChangeAspect="1" noChangeArrowheads="1"/>
        </xdr:cNvSpPr>
      </xdr:nvSpPr>
      <xdr:spPr bwMode="auto">
        <a:xfrm>
          <a:off x="32766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254</xdr:row>
      <xdr:rowOff>0</xdr:rowOff>
    </xdr:from>
    <xdr:to>
      <xdr:col>1</xdr:col>
      <xdr:colOff>60960</xdr:colOff>
      <xdr:row>254</xdr:row>
      <xdr:rowOff>60960</xdr:rowOff>
    </xdr:to>
    <xdr:sp macro="" textlink="">
      <xdr:nvSpPr>
        <xdr:cNvPr id="1460776" name="AutoShape 33">
          <a:extLst>
            <a:ext uri="{FF2B5EF4-FFF2-40B4-BE49-F238E27FC236}">
              <a16:creationId xmlns:a16="http://schemas.microsoft.com/office/drawing/2014/main" id="{94419AB3-5DCE-97E4-9A39-CC1FCC640222}"/>
            </a:ext>
          </a:extLst>
        </xdr:cNvPr>
        <xdr:cNvSpPr>
          <a:spLocks noChangeAspect="1" noChangeArrowheads="1"/>
        </xdr:cNvSpPr>
      </xdr:nvSpPr>
      <xdr:spPr bwMode="auto">
        <a:xfrm>
          <a:off x="32766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77" name="AutoShape 102" descr="ITA">
          <a:extLst>
            <a:ext uri="{FF2B5EF4-FFF2-40B4-BE49-F238E27FC236}">
              <a16:creationId xmlns:a16="http://schemas.microsoft.com/office/drawing/2014/main" id="{3CB57FC5-E386-0BFF-F0A2-49A25348AE39}"/>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778" name="AutoShape 102" descr="ITA">
          <a:extLst>
            <a:ext uri="{FF2B5EF4-FFF2-40B4-BE49-F238E27FC236}">
              <a16:creationId xmlns:a16="http://schemas.microsoft.com/office/drawing/2014/main" id="{CA8C7222-A7B2-E5E0-7869-246D014D8FC7}"/>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779" name="AutoShape 116" descr="ITA">
          <a:extLst>
            <a:ext uri="{FF2B5EF4-FFF2-40B4-BE49-F238E27FC236}">
              <a16:creationId xmlns:a16="http://schemas.microsoft.com/office/drawing/2014/main" id="{169E168A-09AB-EFF3-69FF-E00A7C7AB035}"/>
            </a:ext>
          </a:extLst>
        </xdr:cNvPr>
        <xdr:cNvSpPr>
          <a:spLocks noChangeAspect="1" noChangeArrowheads="1"/>
        </xdr:cNvSpPr>
      </xdr:nvSpPr>
      <xdr:spPr bwMode="auto">
        <a:xfrm>
          <a:off x="3276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780" name="AutoShape 118" descr="ITA">
          <a:extLst>
            <a:ext uri="{FF2B5EF4-FFF2-40B4-BE49-F238E27FC236}">
              <a16:creationId xmlns:a16="http://schemas.microsoft.com/office/drawing/2014/main" id="{0ACAF76B-2BC0-E265-8828-5E0C0DCDCD29}"/>
            </a:ext>
          </a:extLst>
        </xdr:cNvPr>
        <xdr:cNvSpPr>
          <a:spLocks noChangeAspect="1" noChangeArrowheads="1"/>
        </xdr:cNvSpPr>
      </xdr:nvSpPr>
      <xdr:spPr bwMode="auto">
        <a:xfrm>
          <a:off x="3276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781" name="AutoShape 120" descr="ITA">
          <a:extLst>
            <a:ext uri="{FF2B5EF4-FFF2-40B4-BE49-F238E27FC236}">
              <a16:creationId xmlns:a16="http://schemas.microsoft.com/office/drawing/2014/main" id="{092945E0-BF09-33CF-AE8D-462392BB1108}"/>
            </a:ext>
          </a:extLst>
        </xdr:cNvPr>
        <xdr:cNvSpPr>
          <a:spLocks noChangeAspect="1" noChangeArrowheads="1"/>
        </xdr:cNvSpPr>
      </xdr:nvSpPr>
      <xdr:spPr bwMode="auto">
        <a:xfrm>
          <a:off x="3276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782" name="AutoShape 102" descr="ITA">
          <a:extLst>
            <a:ext uri="{FF2B5EF4-FFF2-40B4-BE49-F238E27FC236}">
              <a16:creationId xmlns:a16="http://schemas.microsoft.com/office/drawing/2014/main" id="{9BB07BC0-E842-BB65-C0F7-7309C5FC7931}"/>
            </a:ext>
          </a:extLst>
        </xdr:cNvPr>
        <xdr:cNvSpPr>
          <a:spLocks noChangeAspect="1" noChangeArrowheads="1"/>
        </xdr:cNvSpPr>
      </xdr:nvSpPr>
      <xdr:spPr bwMode="auto">
        <a:xfrm>
          <a:off x="32766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783" name="AutoShape 102" descr="ITA">
          <a:extLst>
            <a:ext uri="{FF2B5EF4-FFF2-40B4-BE49-F238E27FC236}">
              <a16:creationId xmlns:a16="http://schemas.microsoft.com/office/drawing/2014/main" id="{748C1836-AAD2-BF01-2D4A-BE9D519CA193}"/>
            </a:ext>
          </a:extLst>
        </xdr:cNvPr>
        <xdr:cNvSpPr>
          <a:spLocks noChangeAspect="1" noChangeArrowheads="1"/>
        </xdr:cNvSpPr>
      </xdr:nvSpPr>
      <xdr:spPr bwMode="auto">
        <a:xfrm>
          <a:off x="32766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784" name="AutoShape 116" descr="ITA">
          <a:extLst>
            <a:ext uri="{FF2B5EF4-FFF2-40B4-BE49-F238E27FC236}">
              <a16:creationId xmlns:a16="http://schemas.microsoft.com/office/drawing/2014/main" id="{AB237BDD-F11C-97CA-796D-10C88C559D47}"/>
            </a:ext>
          </a:extLst>
        </xdr:cNvPr>
        <xdr:cNvSpPr>
          <a:spLocks noChangeAspect="1" noChangeArrowheads="1"/>
        </xdr:cNvSpPr>
      </xdr:nvSpPr>
      <xdr:spPr bwMode="auto">
        <a:xfrm>
          <a:off x="32766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785" name="AutoShape 118" descr="ITA">
          <a:extLst>
            <a:ext uri="{FF2B5EF4-FFF2-40B4-BE49-F238E27FC236}">
              <a16:creationId xmlns:a16="http://schemas.microsoft.com/office/drawing/2014/main" id="{4B28C092-EBBF-C9D1-5972-3175102914FE}"/>
            </a:ext>
          </a:extLst>
        </xdr:cNvPr>
        <xdr:cNvSpPr>
          <a:spLocks noChangeAspect="1" noChangeArrowheads="1"/>
        </xdr:cNvSpPr>
      </xdr:nvSpPr>
      <xdr:spPr bwMode="auto">
        <a:xfrm>
          <a:off x="32766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786" name="AutoShape 120" descr="ITA">
          <a:extLst>
            <a:ext uri="{FF2B5EF4-FFF2-40B4-BE49-F238E27FC236}">
              <a16:creationId xmlns:a16="http://schemas.microsoft.com/office/drawing/2014/main" id="{7042D476-B541-894D-D5F3-A3DB6A090BCA}"/>
            </a:ext>
          </a:extLst>
        </xdr:cNvPr>
        <xdr:cNvSpPr>
          <a:spLocks noChangeAspect="1" noChangeArrowheads="1"/>
        </xdr:cNvSpPr>
      </xdr:nvSpPr>
      <xdr:spPr bwMode="auto">
        <a:xfrm>
          <a:off x="32766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787" name="AutoShape 102" descr="ITA">
          <a:extLst>
            <a:ext uri="{FF2B5EF4-FFF2-40B4-BE49-F238E27FC236}">
              <a16:creationId xmlns:a16="http://schemas.microsoft.com/office/drawing/2014/main" id="{8FDE0140-6240-92D6-A89A-DB0D08CDACC9}"/>
            </a:ext>
          </a:extLst>
        </xdr:cNvPr>
        <xdr:cNvSpPr>
          <a:spLocks noChangeAspect="1" noChangeArrowheads="1"/>
        </xdr:cNvSpPr>
      </xdr:nvSpPr>
      <xdr:spPr bwMode="auto">
        <a:xfrm>
          <a:off x="32766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788" name="AutoShape 102" descr="ITA">
          <a:extLst>
            <a:ext uri="{FF2B5EF4-FFF2-40B4-BE49-F238E27FC236}">
              <a16:creationId xmlns:a16="http://schemas.microsoft.com/office/drawing/2014/main" id="{9928047D-E1FC-C444-4709-999CACFA8D82}"/>
            </a:ext>
          </a:extLst>
        </xdr:cNvPr>
        <xdr:cNvSpPr>
          <a:spLocks noChangeAspect="1" noChangeArrowheads="1"/>
        </xdr:cNvSpPr>
      </xdr:nvSpPr>
      <xdr:spPr bwMode="auto">
        <a:xfrm>
          <a:off x="32766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789" name="AutoShape 116" descr="ITA">
          <a:extLst>
            <a:ext uri="{FF2B5EF4-FFF2-40B4-BE49-F238E27FC236}">
              <a16:creationId xmlns:a16="http://schemas.microsoft.com/office/drawing/2014/main" id="{62F801DB-DB39-E6E0-5414-59E5ABC6AB27}"/>
            </a:ext>
          </a:extLst>
        </xdr:cNvPr>
        <xdr:cNvSpPr>
          <a:spLocks noChangeAspect="1" noChangeArrowheads="1"/>
        </xdr:cNvSpPr>
      </xdr:nvSpPr>
      <xdr:spPr bwMode="auto">
        <a:xfrm>
          <a:off x="32766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790" name="AutoShape 118" descr="ITA">
          <a:extLst>
            <a:ext uri="{FF2B5EF4-FFF2-40B4-BE49-F238E27FC236}">
              <a16:creationId xmlns:a16="http://schemas.microsoft.com/office/drawing/2014/main" id="{E1506977-1C6F-87F8-E012-605C854C6ADB}"/>
            </a:ext>
          </a:extLst>
        </xdr:cNvPr>
        <xdr:cNvSpPr>
          <a:spLocks noChangeAspect="1" noChangeArrowheads="1"/>
        </xdr:cNvSpPr>
      </xdr:nvSpPr>
      <xdr:spPr bwMode="auto">
        <a:xfrm>
          <a:off x="32766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791" name="AutoShape 120" descr="ITA">
          <a:extLst>
            <a:ext uri="{FF2B5EF4-FFF2-40B4-BE49-F238E27FC236}">
              <a16:creationId xmlns:a16="http://schemas.microsoft.com/office/drawing/2014/main" id="{EA38D09A-0D7F-08ED-6226-CE24D4E82CE6}"/>
            </a:ext>
          </a:extLst>
        </xdr:cNvPr>
        <xdr:cNvSpPr>
          <a:spLocks noChangeAspect="1" noChangeArrowheads="1"/>
        </xdr:cNvSpPr>
      </xdr:nvSpPr>
      <xdr:spPr bwMode="auto">
        <a:xfrm>
          <a:off x="32766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xdr:row>
      <xdr:rowOff>0</xdr:rowOff>
    </xdr:from>
    <xdr:to>
      <xdr:col>2</xdr:col>
      <xdr:colOff>0</xdr:colOff>
      <xdr:row>179</xdr:row>
      <xdr:rowOff>91441</xdr:rowOff>
    </xdr:to>
    <xdr:sp macro="" textlink="">
      <xdr:nvSpPr>
        <xdr:cNvPr id="1460794" name="AutoShape 116" descr="ITA">
          <a:extLst>
            <a:ext uri="{FF2B5EF4-FFF2-40B4-BE49-F238E27FC236}">
              <a16:creationId xmlns:a16="http://schemas.microsoft.com/office/drawing/2014/main" id="{F64DCB8C-EFA7-C1E2-8A97-EE5B85080ABB}"/>
            </a:ext>
          </a:extLst>
        </xdr:cNvPr>
        <xdr:cNvSpPr>
          <a:spLocks noChangeAspect="1" noChangeArrowheads="1"/>
        </xdr:cNvSpPr>
      </xdr:nvSpPr>
      <xdr:spPr bwMode="auto">
        <a:xfrm>
          <a:off x="32766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xdr:row>
      <xdr:rowOff>0</xdr:rowOff>
    </xdr:from>
    <xdr:to>
      <xdr:col>2</xdr:col>
      <xdr:colOff>0</xdr:colOff>
      <xdr:row>179</xdr:row>
      <xdr:rowOff>91441</xdr:rowOff>
    </xdr:to>
    <xdr:sp macro="" textlink="">
      <xdr:nvSpPr>
        <xdr:cNvPr id="1460795" name="AutoShape 118" descr="ITA">
          <a:extLst>
            <a:ext uri="{FF2B5EF4-FFF2-40B4-BE49-F238E27FC236}">
              <a16:creationId xmlns:a16="http://schemas.microsoft.com/office/drawing/2014/main" id="{8EBA0A57-7950-AA29-A3F1-2A51CD990F08}"/>
            </a:ext>
          </a:extLst>
        </xdr:cNvPr>
        <xdr:cNvSpPr>
          <a:spLocks noChangeAspect="1" noChangeArrowheads="1"/>
        </xdr:cNvSpPr>
      </xdr:nvSpPr>
      <xdr:spPr bwMode="auto">
        <a:xfrm>
          <a:off x="32766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xdr:row>
      <xdr:rowOff>0</xdr:rowOff>
    </xdr:from>
    <xdr:to>
      <xdr:col>2</xdr:col>
      <xdr:colOff>0</xdr:colOff>
      <xdr:row>179</xdr:row>
      <xdr:rowOff>91441</xdr:rowOff>
    </xdr:to>
    <xdr:sp macro="" textlink="">
      <xdr:nvSpPr>
        <xdr:cNvPr id="1460796" name="AutoShape 120" descr="ITA">
          <a:extLst>
            <a:ext uri="{FF2B5EF4-FFF2-40B4-BE49-F238E27FC236}">
              <a16:creationId xmlns:a16="http://schemas.microsoft.com/office/drawing/2014/main" id="{193AD236-6D75-6C2E-97D1-BFD4F8A5D219}"/>
            </a:ext>
          </a:extLst>
        </xdr:cNvPr>
        <xdr:cNvSpPr>
          <a:spLocks noChangeAspect="1" noChangeArrowheads="1"/>
        </xdr:cNvSpPr>
      </xdr:nvSpPr>
      <xdr:spPr bwMode="auto">
        <a:xfrm>
          <a:off x="32766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1</xdr:col>
      <xdr:colOff>297180</xdr:colOff>
      <xdr:row>83</xdr:row>
      <xdr:rowOff>91443</xdr:rowOff>
    </xdr:to>
    <xdr:sp macro="" textlink="">
      <xdr:nvSpPr>
        <xdr:cNvPr id="1460797" name="AutoShape 102" descr="ITA">
          <a:extLst>
            <a:ext uri="{FF2B5EF4-FFF2-40B4-BE49-F238E27FC236}">
              <a16:creationId xmlns:a16="http://schemas.microsoft.com/office/drawing/2014/main" id="{FB235442-C298-0241-A8E9-9FC3C536C639}"/>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1</xdr:col>
      <xdr:colOff>297180</xdr:colOff>
      <xdr:row>83</xdr:row>
      <xdr:rowOff>91443</xdr:rowOff>
    </xdr:to>
    <xdr:sp macro="" textlink="">
      <xdr:nvSpPr>
        <xdr:cNvPr id="1460798" name="AutoShape 102" descr="ITA">
          <a:extLst>
            <a:ext uri="{FF2B5EF4-FFF2-40B4-BE49-F238E27FC236}">
              <a16:creationId xmlns:a16="http://schemas.microsoft.com/office/drawing/2014/main" id="{35C9B4DC-93CA-717D-7846-795BBBA6DA94}"/>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2</xdr:col>
      <xdr:colOff>0</xdr:colOff>
      <xdr:row>83</xdr:row>
      <xdr:rowOff>91443</xdr:rowOff>
    </xdr:to>
    <xdr:sp macro="" textlink="">
      <xdr:nvSpPr>
        <xdr:cNvPr id="1460804" name="AutoShape 116" descr="ITA">
          <a:extLst>
            <a:ext uri="{FF2B5EF4-FFF2-40B4-BE49-F238E27FC236}">
              <a16:creationId xmlns:a16="http://schemas.microsoft.com/office/drawing/2014/main" id="{9E38796D-5FA6-608A-C0A7-74655D64E8EF}"/>
            </a:ext>
          </a:extLst>
        </xdr:cNvPr>
        <xdr:cNvSpPr>
          <a:spLocks noChangeAspect="1" noChangeArrowheads="1"/>
        </xdr:cNvSpPr>
      </xdr:nvSpPr>
      <xdr:spPr bwMode="auto">
        <a:xfrm>
          <a:off x="32766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2</xdr:col>
      <xdr:colOff>0</xdr:colOff>
      <xdr:row>83</xdr:row>
      <xdr:rowOff>91443</xdr:rowOff>
    </xdr:to>
    <xdr:sp macro="" textlink="">
      <xdr:nvSpPr>
        <xdr:cNvPr id="1460805" name="AutoShape 118" descr="ITA">
          <a:extLst>
            <a:ext uri="{FF2B5EF4-FFF2-40B4-BE49-F238E27FC236}">
              <a16:creationId xmlns:a16="http://schemas.microsoft.com/office/drawing/2014/main" id="{007D08F6-967F-239D-8ACB-9195CDA63841}"/>
            </a:ext>
          </a:extLst>
        </xdr:cNvPr>
        <xdr:cNvSpPr>
          <a:spLocks noChangeAspect="1" noChangeArrowheads="1"/>
        </xdr:cNvSpPr>
      </xdr:nvSpPr>
      <xdr:spPr bwMode="auto">
        <a:xfrm>
          <a:off x="32766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2</xdr:col>
      <xdr:colOff>0</xdr:colOff>
      <xdr:row>83</xdr:row>
      <xdr:rowOff>91443</xdr:rowOff>
    </xdr:to>
    <xdr:sp macro="" textlink="">
      <xdr:nvSpPr>
        <xdr:cNvPr id="1460806" name="AutoShape 120" descr="ITA">
          <a:extLst>
            <a:ext uri="{FF2B5EF4-FFF2-40B4-BE49-F238E27FC236}">
              <a16:creationId xmlns:a16="http://schemas.microsoft.com/office/drawing/2014/main" id="{DD413148-1D53-B83D-3F32-E67E6F965692}"/>
            </a:ext>
          </a:extLst>
        </xdr:cNvPr>
        <xdr:cNvSpPr>
          <a:spLocks noChangeAspect="1" noChangeArrowheads="1"/>
        </xdr:cNvSpPr>
      </xdr:nvSpPr>
      <xdr:spPr bwMode="auto">
        <a:xfrm>
          <a:off x="32766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1</xdr:col>
      <xdr:colOff>297180</xdr:colOff>
      <xdr:row>42</xdr:row>
      <xdr:rowOff>91443</xdr:rowOff>
    </xdr:to>
    <xdr:sp macro="" textlink="">
      <xdr:nvSpPr>
        <xdr:cNvPr id="1460812" name="AutoShape 102" descr="ITA">
          <a:extLst>
            <a:ext uri="{FF2B5EF4-FFF2-40B4-BE49-F238E27FC236}">
              <a16:creationId xmlns:a16="http://schemas.microsoft.com/office/drawing/2014/main" id="{066553A5-9A61-8841-3DE5-4A3934F29F81}"/>
            </a:ext>
          </a:extLst>
        </xdr:cNvPr>
        <xdr:cNvSpPr>
          <a:spLocks noChangeAspect="1" noChangeArrowheads="1"/>
        </xdr:cNvSpPr>
      </xdr:nvSpPr>
      <xdr:spPr bwMode="auto">
        <a:xfrm>
          <a:off x="32766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1</xdr:col>
      <xdr:colOff>297180</xdr:colOff>
      <xdr:row>42</xdr:row>
      <xdr:rowOff>91443</xdr:rowOff>
    </xdr:to>
    <xdr:sp macro="" textlink="">
      <xdr:nvSpPr>
        <xdr:cNvPr id="1460813" name="AutoShape 102" descr="ITA">
          <a:extLst>
            <a:ext uri="{FF2B5EF4-FFF2-40B4-BE49-F238E27FC236}">
              <a16:creationId xmlns:a16="http://schemas.microsoft.com/office/drawing/2014/main" id="{DF711DAB-D0FB-29FB-1C16-AC1671D9C608}"/>
            </a:ext>
          </a:extLst>
        </xdr:cNvPr>
        <xdr:cNvSpPr>
          <a:spLocks noChangeAspect="1" noChangeArrowheads="1"/>
        </xdr:cNvSpPr>
      </xdr:nvSpPr>
      <xdr:spPr bwMode="auto">
        <a:xfrm>
          <a:off x="32766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32</xdr:row>
      <xdr:rowOff>0</xdr:rowOff>
    </xdr:from>
    <xdr:to>
      <xdr:col>1</xdr:col>
      <xdr:colOff>297180</xdr:colOff>
      <xdr:row>33</xdr:row>
      <xdr:rowOff>91442</xdr:rowOff>
    </xdr:to>
    <xdr:sp macro="" textlink="">
      <xdr:nvSpPr>
        <xdr:cNvPr id="1460817" name="AutoShape 102" descr="ITA">
          <a:extLst>
            <a:ext uri="{FF2B5EF4-FFF2-40B4-BE49-F238E27FC236}">
              <a16:creationId xmlns:a16="http://schemas.microsoft.com/office/drawing/2014/main" id="{C63C429D-8F59-876C-E45C-750D5DB7582C}"/>
            </a:ext>
          </a:extLst>
        </xdr:cNvPr>
        <xdr:cNvSpPr>
          <a:spLocks noChangeAspect="1" noChangeArrowheads="1"/>
        </xdr:cNvSpPr>
      </xdr:nvSpPr>
      <xdr:spPr bwMode="auto">
        <a:xfrm>
          <a:off x="32766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32</xdr:row>
      <xdr:rowOff>0</xdr:rowOff>
    </xdr:from>
    <xdr:to>
      <xdr:col>1</xdr:col>
      <xdr:colOff>297180</xdr:colOff>
      <xdr:row>33</xdr:row>
      <xdr:rowOff>91442</xdr:rowOff>
    </xdr:to>
    <xdr:sp macro="" textlink="">
      <xdr:nvSpPr>
        <xdr:cNvPr id="1460818" name="AutoShape 102" descr="ITA">
          <a:extLst>
            <a:ext uri="{FF2B5EF4-FFF2-40B4-BE49-F238E27FC236}">
              <a16:creationId xmlns:a16="http://schemas.microsoft.com/office/drawing/2014/main" id="{3A886B29-8875-D29A-8F7F-6C4621797A66}"/>
            </a:ext>
          </a:extLst>
        </xdr:cNvPr>
        <xdr:cNvSpPr>
          <a:spLocks noChangeAspect="1" noChangeArrowheads="1"/>
        </xdr:cNvSpPr>
      </xdr:nvSpPr>
      <xdr:spPr bwMode="auto">
        <a:xfrm>
          <a:off x="32766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2</xdr:col>
      <xdr:colOff>0</xdr:colOff>
      <xdr:row>42</xdr:row>
      <xdr:rowOff>91443</xdr:rowOff>
    </xdr:to>
    <xdr:sp macro="" textlink="">
      <xdr:nvSpPr>
        <xdr:cNvPr id="1460819" name="AutoShape 116" descr="ITA">
          <a:extLst>
            <a:ext uri="{FF2B5EF4-FFF2-40B4-BE49-F238E27FC236}">
              <a16:creationId xmlns:a16="http://schemas.microsoft.com/office/drawing/2014/main" id="{F45EE75E-B1DF-9377-5CD3-E10A9E7C4C0D}"/>
            </a:ext>
          </a:extLst>
        </xdr:cNvPr>
        <xdr:cNvSpPr>
          <a:spLocks noChangeAspect="1" noChangeArrowheads="1"/>
        </xdr:cNvSpPr>
      </xdr:nvSpPr>
      <xdr:spPr bwMode="auto">
        <a:xfrm>
          <a:off x="32766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2</xdr:col>
      <xdr:colOff>0</xdr:colOff>
      <xdr:row>42</xdr:row>
      <xdr:rowOff>91443</xdr:rowOff>
    </xdr:to>
    <xdr:sp macro="" textlink="">
      <xdr:nvSpPr>
        <xdr:cNvPr id="1460820" name="AutoShape 118" descr="ITA">
          <a:extLst>
            <a:ext uri="{FF2B5EF4-FFF2-40B4-BE49-F238E27FC236}">
              <a16:creationId xmlns:a16="http://schemas.microsoft.com/office/drawing/2014/main" id="{DEF91E77-44F4-2AA6-6201-FDA12A0264B9}"/>
            </a:ext>
          </a:extLst>
        </xdr:cNvPr>
        <xdr:cNvSpPr>
          <a:spLocks noChangeAspect="1" noChangeArrowheads="1"/>
        </xdr:cNvSpPr>
      </xdr:nvSpPr>
      <xdr:spPr bwMode="auto">
        <a:xfrm>
          <a:off x="32766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2</xdr:col>
      <xdr:colOff>0</xdr:colOff>
      <xdr:row>42</xdr:row>
      <xdr:rowOff>91443</xdr:rowOff>
    </xdr:to>
    <xdr:sp macro="" textlink="">
      <xdr:nvSpPr>
        <xdr:cNvPr id="1460821" name="AutoShape 120" descr="ITA">
          <a:extLst>
            <a:ext uri="{FF2B5EF4-FFF2-40B4-BE49-F238E27FC236}">
              <a16:creationId xmlns:a16="http://schemas.microsoft.com/office/drawing/2014/main" id="{FF17920D-8328-2FEC-6FE4-8B9C8C6840D3}"/>
            </a:ext>
          </a:extLst>
        </xdr:cNvPr>
        <xdr:cNvSpPr>
          <a:spLocks noChangeAspect="1" noChangeArrowheads="1"/>
        </xdr:cNvSpPr>
      </xdr:nvSpPr>
      <xdr:spPr bwMode="auto">
        <a:xfrm>
          <a:off x="32766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822" name="AutoShape 102" descr="ITA">
          <a:extLst>
            <a:ext uri="{FF2B5EF4-FFF2-40B4-BE49-F238E27FC236}">
              <a16:creationId xmlns:a16="http://schemas.microsoft.com/office/drawing/2014/main" id="{D19F9E96-3E08-A8F5-5569-9BB5DBEB1E4D}"/>
            </a:ext>
          </a:extLst>
        </xdr:cNvPr>
        <xdr:cNvSpPr>
          <a:spLocks noChangeAspect="1" noChangeArrowheads="1"/>
        </xdr:cNvSpPr>
      </xdr:nvSpPr>
      <xdr:spPr bwMode="auto">
        <a:xfrm>
          <a:off x="32766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823" name="AutoShape 102" descr="ITA">
          <a:extLst>
            <a:ext uri="{FF2B5EF4-FFF2-40B4-BE49-F238E27FC236}">
              <a16:creationId xmlns:a16="http://schemas.microsoft.com/office/drawing/2014/main" id="{74CE440B-DBEF-4090-18DA-15BB040E5158}"/>
            </a:ext>
          </a:extLst>
        </xdr:cNvPr>
        <xdr:cNvSpPr>
          <a:spLocks noChangeAspect="1" noChangeArrowheads="1"/>
        </xdr:cNvSpPr>
      </xdr:nvSpPr>
      <xdr:spPr bwMode="auto">
        <a:xfrm>
          <a:off x="32766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32</xdr:row>
      <xdr:rowOff>0</xdr:rowOff>
    </xdr:from>
    <xdr:to>
      <xdr:col>2</xdr:col>
      <xdr:colOff>0</xdr:colOff>
      <xdr:row>33</xdr:row>
      <xdr:rowOff>91442</xdr:rowOff>
    </xdr:to>
    <xdr:sp macro="" textlink="">
      <xdr:nvSpPr>
        <xdr:cNvPr id="1460824" name="AutoShape 116" descr="ITA">
          <a:extLst>
            <a:ext uri="{FF2B5EF4-FFF2-40B4-BE49-F238E27FC236}">
              <a16:creationId xmlns:a16="http://schemas.microsoft.com/office/drawing/2014/main" id="{85D0DFBE-CF08-65E2-823A-D3C2249B672F}"/>
            </a:ext>
          </a:extLst>
        </xdr:cNvPr>
        <xdr:cNvSpPr>
          <a:spLocks noChangeAspect="1" noChangeArrowheads="1"/>
        </xdr:cNvSpPr>
      </xdr:nvSpPr>
      <xdr:spPr bwMode="auto">
        <a:xfrm>
          <a:off x="3276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32</xdr:row>
      <xdr:rowOff>0</xdr:rowOff>
    </xdr:from>
    <xdr:to>
      <xdr:col>2</xdr:col>
      <xdr:colOff>0</xdr:colOff>
      <xdr:row>33</xdr:row>
      <xdr:rowOff>91442</xdr:rowOff>
    </xdr:to>
    <xdr:sp macro="" textlink="">
      <xdr:nvSpPr>
        <xdr:cNvPr id="1460825" name="AutoShape 118" descr="ITA">
          <a:extLst>
            <a:ext uri="{FF2B5EF4-FFF2-40B4-BE49-F238E27FC236}">
              <a16:creationId xmlns:a16="http://schemas.microsoft.com/office/drawing/2014/main" id="{92293B57-27EF-41C3-5CB1-8B4A1A75DBAB}"/>
            </a:ext>
          </a:extLst>
        </xdr:cNvPr>
        <xdr:cNvSpPr>
          <a:spLocks noChangeAspect="1" noChangeArrowheads="1"/>
        </xdr:cNvSpPr>
      </xdr:nvSpPr>
      <xdr:spPr bwMode="auto">
        <a:xfrm>
          <a:off x="3276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32</xdr:row>
      <xdr:rowOff>0</xdr:rowOff>
    </xdr:from>
    <xdr:to>
      <xdr:col>2</xdr:col>
      <xdr:colOff>0</xdr:colOff>
      <xdr:row>33</xdr:row>
      <xdr:rowOff>91442</xdr:rowOff>
    </xdr:to>
    <xdr:sp macro="" textlink="">
      <xdr:nvSpPr>
        <xdr:cNvPr id="1460826" name="AutoShape 120" descr="ITA">
          <a:extLst>
            <a:ext uri="{FF2B5EF4-FFF2-40B4-BE49-F238E27FC236}">
              <a16:creationId xmlns:a16="http://schemas.microsoft.com/office/drawing/2014/main" id="{563D5C5F-A4A3-3404-226D-F277C019B7CB}"/>
            </a:ext>
          </a:extLst>
        </xdr:cNvPr>
        <xdr:cNvSpPr>
          <a:spLocks noChangeAspect="1" noChangeArrowheads="1"/>
        </xdr:cNvSpPr>
      </xdr:nvSpPr>
      <xdr:spPr bwMode="auto">
        <a:xfrm>
          <a:off x="3276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27" name="AutoShape 102" descr="ITA">
          <a:extLst>
            <a:ext uri="{FF2B5EF4-FFF2-40B4-BE49-F238E27FC236}">
              <a16:creationId xmlns:a16="http://schemas.microsoft.com/office/drawing/2014/main" id="{D0AED1CC-A6CE-42C5-4B98-F07AE8077C64}"/>
            </a:ext>
          </a:extLst>
        </xdr:cNvPr>
        <xdr:cNvSpPr>
          <a:spLocks noChangeAspect="1" noChangeArrowheads="1"/>
        </xdr:cNvSpPr>
      </xdr:nvSpPr>
      <xdr:spPr bwMode="auto">
        <a:xfrm>
          <a:off x="32766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28" name="AutoShape 102" descr="ITA">
          <a:extLst>
            <a:ext uri="{FF2B5EF4-FFF2-40B4-BE49-F238E27FC236}">
              <a16:creationId xmlns:a16="http://schemas.microsoft.com/office/drawing/2014/main" id="{B2112390-0F43-0E4A-CAF4-539CA85328FB}"/>
            </a:ext>
          </a:extLst>
        </xdr:cNvPr>
        <xdr:cNvSpPr>
          <a:spLocks noChangeAspect="1" noChangeArrowheads="1"/>
        </xdr:cNvSpPr>
      </xdr:nvSpPr>
      <xdr:spPr bwMode="auto">
        <a:xfrm>
          <a:off x="32766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91444</xdr:rowOff>
    </xdr:to>
    <xdr:sp macro="" textlink="">
      <xdr:nvSpPr>
        <xdr:cNvPr id="1460829" name="AutoShape 116" descr="ITA">
          <a:extLst>
            <a:ext uri="{FF2B5EF4-FFF2-40B4-BE49-F238E27FC236}">
              <a16:creationId xmlns:a16="http://schemas.microsoft.com/office/drawing/2014/main" id="{FE0B397B-EBD3-C7BE-BF6B-C101EC19819E}"/>
            </a:ext>
          </a:extLst>
        </xdr:cNvPr>
        <xdr:cNvSpPr>
          <a:spLocks noChangeAspect="1" noChangeArrowheads="1"/>
        </xdr:cNvSpPr>
      </xdr:nvSpPr>
      <xdr:spPr bwMode="auto">
        <a:xfrm>
          <a:off x="32766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91444</xdr:rowOff>
    </xdr:to>
    <xdr:sp macro="" textlink="">
      <xdr:nvSpPr>
        <xdr:cNvPr id="1460830" name="AutoShape 118" descr="ITA">
          <a:extLst>
            <a:ext uri="{FF2B5EF4-FFF2-40B4-BE49-F238E27FC236}">
              <a16:creationId xmlns:a16="http://schemas.microsoft.com/office/drawing/2014/main" id="{50D87502-6E23-6EF2-BFEA-BB5C85806BCA}"/>
            </a:ext>
          </a:extLst>
        </xdr:cNvPr>
        <xdr:cNvSpPr>
          <a:spLocks noChangeAspect="1" noChangeArrowheads="1"/>
        </xdr:cNvSpPr>
      </xdr:nvSpPr>
      <xdr:spPr bwMode="auto">
        <a:xfrm>
          <a:off x="32766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91444</xdr:rowOff>
    </xdr:to>
    <xdr:sp macro="" textlink="">
      <xdr:nvSpPr>
        <xdr:cNvPr id="1460831" name="AutoShape 120" descr="ITA">
          <a:extLst>
            <a:ext uri="{FF2B5EF4-FFF2-40B4-BE49-F238E27FC236}">
              <a16:creationId xmlns:a16="http://schemas.microsoft.com/office/drawing/2014/main" id="{2048A150-9309-8FD7-3EDF-C7DF22EDEAA3}"/>
            </a:ext>
          </a:extLst>
        </xdr:cNvPr>
        <xdr:cNvSpPr>
          <a:spLocks noChangeAspect="1" noChangeArrowheads="1"/>
        </xdr:cNvSpPr>
      </xdr:nvSpPr>
      <xdr:spPr bwMode="auto">
        <a:xfrm>
          <a:off x="32766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34" name="AutoShape 116" descr="ITA">
          <a:extLst>
            <a:ext uri="{FF2B5EF4-FFF2-40B4-BE49-F238E27FC236}">
              <a16:creationId xmlns:a16="http://schemas.microsoft.com/office/drawing/2014/main" id="{6A89B386-7B88-DB75-C75E-2453F6564615}"/>
            </a:ext>
          </a:extLst>
        </xdr:cNvPr>
        <xdr:cNvSpPr>
          <a:spLocks noChangeAspect="1" noChangeArrowheads="1"/>
        </xdr:cNvSpPr>
      </xdr:nvSpPr>
      <xdr:spPr bwMode="auto">
        <a:xfrm>
          <a:off x="32766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35" name="AutoShape 118" descr="ITA">
          <a:extLst>
            <a:ext uri="{FF2B5EF4-FFF2-40B4-BE49-F238E27FC236}">
              <a16:creationId xmlns:a16="http://schemas.microsoft.com/office/drawing/2014/main" id="{8A1508CF-8B87-6900-AE18-D3157A63195D}"/>
            </a:ext>
          </a:extLst>
        </xdr:cNvPr>
        <xdr:cNvSpPr>
          <a:spLocks noChangeAspect="1" noChangeArrowheads="1"/>
        </xdr:cNvSpPr>
      </xdr:nvSpPr>
      <xdr:spPr bwMode="auto">
        <a:xfrm>
          <a:off x="32766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36" name="AutoShape 120" descr="ITA">
          <a:extLst>
            <a:ext uri="{FF2B5EF4-FFF2-40B4-BE49-F238E27FC236}">
              <a16:creationId xmlns:a16="http://schemas.microsoft.com/office/drawing/2014/main" id="{EB1FC0D4-F678-9236-B7A9-BF775E3231DB}"/>
            </a:ext>
          </a:extLst>
        </xdr:cNvPr>
        <xdr:cNvSpPr>
          <a:spLocks noChangeAspect="1" noChangeArrowheads="1"/>
        </xdr:cNvSpPr>
      </xdr:nvSpPr>
      <xdr:spPr bwMode="auto">
        <a:xfrm>
          <a:off x="32766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202</xdr:row>
      <xdr:rowOff>0</xdr:rowOff>
    </xdr:from>
    <xdr:to>
      <xdr:col>1</xdr:col>
      <xdr:colOff>297180</xdr:colOff>
      <xdr:row>203</xdr:row>
      <xdr:rowOff>91438</xdr:rowOff>
    </xdr:to>
    <xdr:sp macro="" textlink="">
      <xdr:nvSpPr>
        <xdr:cNvPr id="1460837" name="AutoShape 102" descr="ITA">
          <a:extLst>
            <a:ext uri="{FF2B5EF4-FFF2-40B4-BE49-F238E27FC236}">
              <a16:creationId xmlns:a16="http://schemas.microsoft.com/office/drawing/2014/main" id="{4E4CC5C0-8997-DAFE-84DE-0D23F0F57C2C}"/>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202</xdr:row>
      <xdr:rowOff>0</xdr:rowOff>
    </xdr:from>
    <xdr:to>
      <xdr:col>1</xdr:col>
      <xdr:colOff>297180</xdr:colOff>
      <xdr:row>203</xdr:row>
      <xdr:rowOff>91438</xdr:rowOff>
    </xdr:to>
    <xdr:sp macro="" textlink="">
      <xdr:nvSpPr>
        <xdr:cNvPr id="1460838" name="AutoShape 102" descr="ITA">
          <a:extLst>
            <a:ext uri="{FF2B5EF4-FFF2-40B4-BE49-F238E27FC236}">
              <a16:creationId xmlns:a16="http://schemas.microsoft.com/office/drawing/2014/main" id="{433754D6-94E2-9C25-EEB5-FA6819043D1A}"/>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238</xdr:row>
      <xdr:rowOff>0</xdr:rowOff>
    </xdr:from>
    <xdr:to>
      <xdr:col>2</xdr:col>
      <xdr:colOff>0</xdr:colOff>
      <xdr:row>239</xdr:row>
      <xdr:rowOff>91444</xdr:rowOff>
    </xdr:to>
    <xdr:sp macro="" textlink="">
      <xdr:nvSpPr>
        <xdr:cNvPr id="1460839" name="AutoShape 116" descr="ITA">
          <a:extLst>
            <a:ext uri="{FF2B5EF4-FFF2-40B4-BE49-F238E27FC236}">
              <a16:creationId xmlns:a16="http://schemas.microsoft.com/office/drawing/2014/main" id="{1904D5EE-6797-DB59-BF01-A0AA87143C20}"/>
            </a:ext>
          </a:extLst>
        </xdr:cNvPr>
        <xdr:cNvSpPr>
          <a:spLocks noChangeAspect="1" noChangeArrowheads="1"/>
        </xdr:cNvSpPr>
      </xdr:nvSpPr>
      <xdr:spPr bwMode="auto">
        <a:xfrm>
          <a:off x="32766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238</xdr:row>
      <xdr:rowOff>0</xdr:rowOff>
    </xdr:from>
    <xdr:to>
      <xdr:col>2</xdr:col>
      <xdr:colOff>0</xdr:colOff>
      <xdr:row>239</xdr:row>
      <xdr:rowOff>91444</xdr:rowOff>
    </xdr:to>
    <xdr:sp macro="" textlink="">
      <xdr:nvSpPr>
        <xdr:cNvPr id="1460840" name="AutoShape 118" descr="ITA">
          <a:extLst>
            <a:ext uri="{FF2B5EF4-FFF2-40B4-BE49-F238E27FC236}">
              <a16:creationId xmlns:a16="http://schemas.microsoft.com/office/drawing/2014/main" id="{9296B17C-A540-3C0A-F138-679596AEB246}"/>
            </a:ext>
          </a:extLst>
        </xdr:cNvPr>
        <xdr:cNvSpPr>
          <a:spLocks noChangeAspect="1" noChangeArrowheads="1"/>
        </xdr:cNvSpPr>
      </xdr:nvSpPr>
      <xdr:spPr bwMode="auto">
        <a:xfrm>
          <a:off x="32766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238</xdr:row>
      <xdr:rowOff>0</xdr:rowOff>
    </xdr:from>
    <xdr:to>
      <xdr:col>2</xdr:col>
      <xdr:colOff>0</xdr:colOff>
      <xdr:row>239</xdr:row>
      <xdr:rowOff>91444</xdr:rowOff>
    </xdr:to>
    <xdr:sp macro="" textlink="">
      <xdr:nvSpPr>
        <xdr:cNvPr id="1460841" name="AutoShape 120" descr="ITA">
          <a:extLst>
            <a:ext uri="{FF2B5EF4-FFF2-40B4-BE49-F238E27FC236}">
              <a16:creationId xmlns:a16="http://schemas.microsoft.com/office/drawing/2014/main" id="{54EF9EE4-D247-7277-4BAF-40B47A0D9B9D}"/>
            </a:ext>
          </a:extLst>
        </xdr:cNvPr>
        <xdr:cNvSpPr>
          <a:spLocks noChangeAspect="1" noChangeArrowheads="1"/>
        </xdr:cNvSpPr>
      </xdr:nvSpPr>
      <xdr:spPr bwMode="auto">
        <a:xfrm>
          <a:off x="32766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42" name="AutoShape 102" descr="ITA">
          <a:extLst>
            <a:ext uri="{FF2B5EF4-FFF2-40B4-BE49-F238E27FC236}">
              <a16:creationId xmlns:a16="http://schemas.microsoft.com/office/drawing/2014/main" id="{F0FFD57D-D79D-D6B2-1C80-7112A71B1223}"/>
            </a:ext>
          </a:extLst>
        </xdr:cNvPr>
        <xdr:cNvSpPr>
          <a:spLocks noChangeAspect="1" noChangeArrowheads="1"/>
        </xdr:cNvSpPr>
      </xdr:nvSpPr>
      <xdr:spPr bwMode="auto">
        <a:xfrm>
          <a:off x="32766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43" name="AutoShape 102" descr="ITA">
          <a:extLst>
            <a:ext uri="{FF2B5EF4-FFF2-40B4-BE49-F238E27FC236}">
              <a16:creationId xmlns:a16="http://schemas.microsoft.com/office/drawing/2014/main" id="{21E1A9CC-B750-A459-CF76-437D8A8A5BC4}"/>
            </a:ext>
          </a:extLst>
        </xdr:cNvPr>
        <xdr:cNvSpPr>
          <a:spLocks noChangeAspect="1" noChangeArrowheads="1"/>
        </xdr:cNvSpPr>
      </xdr:nvSpPr>
      <xdr:spPr bwMode="auto">
        <a:xfrm>
          <a:off x="32766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1</xdr:col>
      <xdr:colOff>297180</xdr:colOff>
      <xdr:row>114</xdr:row>
      <xdr:rowOff>91439</xdr:rowOff>
    </xdr:to>
    <xdr:sp macro="" textlink="">
      <xdr:nvSpPr>
        <xdr:cNvPr id="1460847" name="AutoShape 102" descr="ITA">
          <a:extLst>
            <a:ext uri="{FF2B5EF4-FFF2-40B4-BE49-F238E27FC236}">
              <a16:creationId xmlns:a16="http://schemas.microsoft.com/office/drawing/2014/main" id="{5A53AB89-33C3-311F-E3D9-F72C897D486F}"/>
            </a:ext>
          </a:extLst>
        </xdr:cNvPr>
        <xdr:cNvSpPr>
          <a:spLocks noChangeAspect="1" noChangeArrowheads="1"/>
        </xdr:cNvSpPr>
      </xdr:nvSpPr>
      <xdr:spPr bwMode="auto">
        <a:xfrm>
          <a:off x="32766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1</xdr:col>
      <xdr:colOff>297180</xdr:colOff>
      <xdr:row>114</xdr:row>
      <xdr:rowOff>91439</xdr:rowOff>
    </xdr:to>
    <xdr:sp macro="" textlink="">
      <xdr:nvSpPr>
        <xdr:cNvPr id="1460848" name="AutoShape 102" descr="ITA">
          <a:extLst>
            <a:ext uri="{FF2B5EF4-FFF2-40B4-BE49-F238E27FC236}">
              <a16:creationId xmlns:a16="http://schemas.microsoft.com/office/drawing/2014/main" id="{D677AAEB-F39B-2494-3203-AC9B9315660A}"/>
            </a:ext>
          </a:extLst>
        </xdr:cNvPr>
        <xdr:cNvSpPr>
          <a:spLocks noChangeAspect="1" noChangeArrowheads="1"/>
        </xdr:cNvSpPr>
      </xdr:nvSpPr>
      <xdr:spPr bwMode="auto">
        <a:xfrm>
          <a:off x="32766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49" name="AutoShape 116" descr="ITA">
          <a:extLst>
            <a:ext uri="{FF2B5EF4-FFF2-40B4-BE49-F238E27FC236}">
              <a16:creationId xmlns:a16="http://schemas.microsoft.com/office/drawing/2014/main" id="{BA917A3F-55A6-57F7-7F57-DFF5E2ADE870}"/>
            </a:ext>
          </a:extLst>
        </xdr:cNvPr>
        <xdr:cNvSpPr>
          <a:spLocks noChangeAspect="1" noChangeArrowheads="1"/>
        </xdr:cNvSpPr>
      </xdr:nvSpPr>
      <xdr:spPr bwMode="auto">
        <a:xfrm>
          <a:off x="32766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50" name="AutoShape 118" descr="ITA">
          <a:extLst>
            <a:ext uri="{FF2B5EF4-FFF2-40B4-BE49-F238E27FC236}">
              <a16:creationId xmlns:a16="http://schemas.microsoft.com/office/drawing/2014/main" id="{3A12708D-8A20-0683-07C0-D478A12E25F1}"/>
            </a:ext>
          </a:extLst>
        </xdr:cNvPr>
        <xdr:cNvSpPr>
          <a:spLocks noChangeAspect="1" noChangeArrowheads="1"/>
        </xdr:cNvSpPr>
      </xdr:nvSpPr>
      <xdr:spPr bwMode="auto">
        <a:xfrm>
          <a:off x="32766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51" name="AutoShape 120" descr="ITA">
          <a:extLst>
            <a:ext uri="{FF2B5EF4-FFF2-40B4-BE49-F238E27FC236}">
              <a16:creationId xmlns:a16="http://schemas.microsoft.com/office/drawing/2014/main" id="{C8940A77-8E2A-0C4D-CBE4-63503724D5E2}"/>
            </a:ext>
          </a:extLst>
        </xdr:cNvPr>
        <xdr:cNvSpPr>
          <a:spLocks noChangeAspect="1" noChangeArrowheads="1"/>
        </xdr:cNvSpPr>
      </xdr:nvSpPr>
      <xdr:spPr bwMode="auto">
        <a:xfrm>
          <a:off x="32766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852" name="AutoShape 102" descr="ITA">
          <a:extLst>
            <a:ext uri="{FF2B5EF4-FFF2-40B4-BE49-F238E27FC236}">
              <a16:creationId xmlns:a16="http://schemas.microsoft.com/office/drawing/2014/main" id="{DC505F1B-FB4B-13EA-ACFF-CE7F93EF4695}"/>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853" name="AutoShape 102" descr="ITA">
          <a:extLst>
            <a:ext uri="{FF2B5EF4-FFF2-40B4-BE49-F238E27FC236}">
              <a16:creationId xmlns:a16="http://schemas.microsoft.com/office/drawing/2014/main" id="{0036F6EC-79EF-3979-DC3B-90127756FB4A}"/>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2</xdr:col>
      <xdr:colOff>0</xdr:colOff>
      <xdr:row>114</xdr:row>
      <xdr:rowOff>91439</xdr:rowOff>
    </xdr:to>
    <xdr:sp macro="" textlink="">
      <xdr:nvSpPr>
        <xdr:cNvPr id="1460854" name="AutoShape 116" descr="ITA">
          <a:extLst>
            <a:ext uri="{FF2B5EF4-FFF2-40B4-BE49-F238E27FC236}">
              <a16:creationId xmlns:a16="http://schemas.microsoft.com/office/drawing/2014/main" id="{BCFC7439-2DF9-192F-BA16-DCDF76DB96E1}"/>
            </a:ext>
          </a:extLst>
        </xdr:cNvPr>
        <xdr:cNvSpPr>
          <a:spLocks noChangeAspect="1" noChangeArrowheads="1"/>
        </xdr:cNvSpPr>
      </xdr:nvSpPr>
      <xdr:spPr bwMode="auto">
        <a:xfrm>
          <a:off x="32766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2</xdr:col>
      <xdr:colOff>0</xdr:colOff>
      <xdr:row>114</xdr:row>
      <xdr:rowOff>91439</xdr:rowOff>
    </xdr:to>
    <xdr:sp macro="" textlink="">
      <xdr:nvSpPr>
        <xdr:cNvPr id="1460855" name="AutoShape 118" descr="ITA">
          <a:extLst>
            <a:ext uri="{FF2B5EF4-FFF2-40B4-BE49-F238E27FC236}">
              <a16:creationId xmlns:a16="http://schemas.microsoft.com/office/drawing/2014/main" id="{19DE7BFF-71F8-1F4E-BECA-450AB6B20669}"/>
            </a:ext>
          </a:extLst>
        </xdr:cNvPr>
        <xdr:cNvSpPr>
          <a:spLocks noChangeAspect="1" noChangeArrowheads="1"/>
        </xdr:cNvSpPr>
      </xdr:nvSpPr>
      <xdr:spPr bwMode="auto">
        <a:xfrm>
          <a:off x="32766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2</xdr:col>
      <xdr:colOff>0</xdr:colOff>
      <xdr:row>114</xdr:row>
      <xdr:rowOff>91439</xdr:rowOff>
    </xdr:to>
    <xdr:sp macro="" textlink="">
      <xdr:nvSpPr>
        <xdr:cNvPr id="1460856" name="AutoShape 120" descr="ITA">
          <a:extLst>
            <a:ext uri="{FF2B5EF4-FFF2-40B4-BE49-F238E27FC236}">
              <a16:creationId xmlns:a16="http://schemas.microsoft.com/office/drawing/2014/main" id="{F68B77F8-79AA-31AC-A93E-9754DEF4C3D9}"/>
            </a:ext>
          </a:extLst>
        </xdr:cNvPr>
        <xdr:cNvSpPr>
          <a:spLocks noChangeAspect="1" noChangeArrowheads="1"/>
        </xdr:cNvSpPr>
      </xdr:nvSpPr>
      <xdr:spPr bwMode="auto">
        <a:xfrm>
          <a:off x="32766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857" name="AutoShape 102" descr="ITA">
          <a:extLst>
            <a:ext uri="{FF2B5EF4-FFF2-40B4-BE49-F238E27FC236}">
              <a16:creationId xmlns:a16="http://schemas.microsoft.com/office/drawing/2014/main" id="{258A0172-4DAC-272E-6AA1-D6283FAF01CE}"/>
            </a:ext>
          </a:extLst>
        </xdr:cNvPr>
        <xdr:cNvSpPr>
          <a:spLocks noChangeAspect="1" noChangeArrowheads="1"/>
        </xdr:cNvSpPr>
      </xdr:nvSpPr>
      <xdr:spPr bwMode="auto">
        <a:xfrm>
          <a:off x="32766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858" name="AutoShape 102" descr="ITA">
          <a:extLst>
            <a:ext uri="{FF2B5EF4-FFF2-40B4-BE49-F238E27FC236}">
              <a16:creationId xmlns:a16="http://schemas.microsoft.com/office/drawing/2014/main" id="{E13EDB31-C548-8514-FAFC-5EFAC275415C}"/>
            </a:ext>
          </a:extLst>
        </xdr:cNvPr>
        <xdr:cNvSpPr>
          <a:spLocks noChangeAspect="1" noChangeArrowheads="1"/>
        </xdr:cNvSpPr>
      </xdr:nvSpPr>
      <xdr:spPr bwMode="auto">
        <a:xfrm>
          <a:off x="32766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862" name="AutoShape 102" descr="ITA">
          <a:extLst>
            <a:ext uri="{FF2B5EF4-FFF2-40B4-BE49-F238E27FC236}">
              <a16:creationId xmlns:a16="http://schemas.microsoft.com/office/drawing/2014/main" id="{7CD96035-FA50-52B4-C940-075A0912A149}"/>
            </a:ext>
          </a:extLst>
        </xdr:cNvPr>
        <xdr:cNvSpPr>
          <a:spLocks noChangeAspect="1" noChangeArrowheads="1"/>
        </xdr:cNvSpPr>
      </xdr:nvSpPr>
      <xdr:spPr bwMode="auto">
        <a:xfrm>
          <a:off x="32766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91444</xdr:rowOff>
    </xdr:to>
    <xdr:sp macro="" textlink="">
      <xdr:nvSpPr>
        <xdr:cNvPr id="1460863" name="AutoShape 102" descr="ITA">
          <a:extLst>
            <a:ext uri="{FF2B5EF4-FFF2-40B4-BE49-F238E27FC236}">
              <a16:creationId xmlns:a16="http://schemas.microsoft.com/office/drawing/2014/main" id="{B6AEC9B6-1595-B977-1776-BE7BEEA67DF2}"/>
            </a:ext>
          </a:extLst>
        </xdr:cNvPr>
        <xdr:cNvSpPr>
          <a:spLocks noChangeAspect="1" noChangeArrowheads="1"/>
        </xdr:cNvSpPr>
      </xdr:nvSpPr>
      <xdr:spPr bwMode="auto">
        <a:xfrm>
          <a:off x="32766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864" name="AutoShape 116" descr="ITA">
          <a:extLst>
            <a:ext uri="{FF2B5EF4-FFF2-40B4-BE49-F238E27FC236}">
              <a16:creationId xmlns:a16="http://schemas.microsoft.com/office/drawing/2014/main" id="{C1A103FD-090D-5F4C-261C-47500A592A3F}"/>
            </a:ext>
          </a:extLst>
        </xdr:cNvPr>
        <xdr:cNvSpPr>
          <a:spLocks noChangeAspect="1" noChangeArrowheads="1"/>
        </xdr:cNvSpPr>
      </xdr:nvSpPr>
      <xdr:spPr bwMode="auto">
        <a:xfrm>
          <a:off x="32766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865" name="AutoShape 118" descr="ITA">
          <a:extLst>
            <a:ext uri="{FF2B5EF4-FFF2-40B4-BE49-F238E27FC236}">
              <a16:creationId xmlns:a16="http://schemas.microsoft.com/office/drawing/2014/main" id="{1A648C16-53EE-A7E4-467C-2DB646BBF548}"/>
            </a:ext>
          </a:extLst>
        </xdr:cNvPr>
        <xdr:cNvSpPr>
          <a:spLocks noChangeAspect="1" noChangeArrowheads="1"/>
        </xdr:cNvSpPr>
      </xdr:nvSpPr>
      <xdr:spPr bwMode="auto">
        <a:xfrm>
          <a:off x="32766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866" name="AutoShape 120" descr="ITA">
          <a:extLst>
            <a:ext uri="{FF2B5EF4-FFF2-40B4-BE49-F238E27FC236}">
              <a16:creationId xmlns:a16="http://schemas.microsoft.com/office/drawing/2014/main" id="{0FF9AE1B-426B-F498-BFD9-F4F2BB615753}"/>
            </a:ext>
          </a:extLst>
        </xdr:cNvPr>
        <xdr:cNvSpPr>
          <a:spLocks noChangeAspect="1" noChangeArrowheads="1"/>
        </xdr:cNvSpPr>
      </xdr:nvSpPr>
      <xdr:spPr bwMode="auto">
        <a:xfrm>
          <a:off x="32766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xdr:row>
      <xdr:rowOff>0</xdr:rowOff>
    </xdr:from>
    <xdr:to>
      <xdr:col>1</xdr:col>
      <xdr:colOff>297180</xdr:colOff>
      <xdr:row>10</xdr:row>
      <xdr:rowOff>91441</xdr:rowOff>
    </xdr:to>
    <xdr:sp macro="" textlink="">
      <xdr:nvSpPr>
        <xdr:cNvPr id="1460867" name="AutoShape 102" descr="ITA">
          <a:extLst>
            <a:ext uri="{FF2B5EF4-FFF2-40B4-BE49-F238E27FC236}">
              <a16:creationId xmlns:a16="http://schemas.microsoft.com/office/drawing/2014/main" id="{49BB8E29-2528-97C3-F155-457D64278972}"/>
            </a:ext>
          </a:extLst>
        </xdr:cNvPr>
        <xdr:cNvSpPr>
          <a:spLocks noChangeAspect="1" noChangeArrowheads="1"/>
        </xdr:cNvSpPr>
      </xdr:nvSpPr>
      <xdr:spPr bwMode="auto">
        <a:xfrm>
          <a:off x="32766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xdr:row>
      <xdr:rowOff>0</xdr:rowOff>
    </xdr:from>
    <xdr:to>
      <xdr:col>1</xdr:col>
      <xdr:colOff>297180</xdr:colOff>
      <xdr:row>10</xdr:row>
      <xdr:rowOff>91441</xdr:rowOff>
    </xdr:to>
    <xdr:sp macro="" textlink="">
      <xdr:nvSpPr>
        <xdr:cNvPr id="1460868" name="AutoShape 102" descr="ITA">
          <a:extLst>
            <a:ext uri="{FF2B5EF4-FFF2-40B4-BE49-F238E27FC236}">
              <a16:creationId xmlns:a16="http://schemas.microsoft.com/office/drawing/2014/main" id="{A014EB29-D44B-B372-0374-2BBD6D19A0DD}"/>
            </a:ext>
          </a:extLst>
        </xdr:cNvPr>
        <xdr:cNvSpPr>
          <a:spLocks noChangeAspect="1" noChangeArrowheads="1"/>
        </xdr:cNvSpPr>
      </xdr:nvSpPr>
      <xdr:spPr bwMode="auto">
        <a:xfrm>
          <a:off x="32766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91444</xdr:rowOff>
    </xdr:to>
    <xdr:sp macro="" textlink="">
      <xdr:nvSpPr>
        <xdr:cNvPr id="1460869" name="AutoShape 116" descr="ITA">
          <a:extLst>
            <a:ext uri="{FF2B5EF4-FFF2-40B4-BE49-F238E27FC236}">
              <a16:creationId xmlns:a16="http://schemas.microsoft.com/office/drawing/2014/main" id="{31C70AA5-DFBC-FF4A-CDCB-8A4CBE988F5D}"/>
            </a:ext>
          </a:extLst>
        </xdr:cNvPr>
        <xdr:cNvSpPr>
          <a:spLocks noChangeAspect="1" noChangeArrowheads="1"/>
        </xdr:cNvSpPr>
      </xdr:nvSpPr>
      <xdr:spPr bwMode="auto">
        <a:xfrm>
          <a:off x="32766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91444</xdr:rowOff>
    </xdr:to>
    <xdr:sp macro="" textlink="">
      <xdr:nvSpPr>
        <xdr:cNvPr id="1460870" name="AutoShape 118" descr="ITA">
          <a:extLst>
            <a:ext uri="{FF2B5EF4-FFF2-40B4-BE49-F238E27FC236}">
              <a16:creationId xmlns:a16="http://schemas.microsoft.com/office/drawing/2014/main" id="{CDA7686C-4616-9F6E-C176-15A1FD498BCE}"/>
            </a:ext>
          </a:extLst>
        </xdr:cNvPr>
        <xdr:cNvSpPr>
          <a:spLocks noChangeAspect="1" noChangeArrowheads="1"/>
        </xdr:cNvSpPr>
      </xdr:nvSpPr>
      <xdr:spPr bwMode="auto">
        <a:xfrm>
          <a:off x="32766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91444</xdr:rowOff>
    </xdr:to>
    <xdr:sp macro="" textlink="">
      <xdr:nvSpPr>
        <xdr:cNvPr id="1460871" name="AutoShape 120" descr="ITA">
          <a:extLst>
            <a:ext uri="{FF2B5EF4-FFF2-40B4-BE49-F238E27FC236}">
              <a16:creationId xmlns:a16="http://schemas.microsoft.com/office/drawing/2014/main" id="{2BEAEF45-AFFD-C144-B495-DB833AAE4198}"/>
            </a:ext>
          </a:extLst>
        </xdr:cNvPr>
        <xdr:cNvSpPr>
          <a:spLocks noChangeAspect="1" noChangeArrowheads="1"/>
        </xdr:cNvSpPr>
      </xdr:nvSpPr>
      <xdr:spPr bwMode="auto">
        <a:xfrm>
          <a:off x="32766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72" name="AutoShape 102" descr="ITA">
          <a:extLst>
            <a:ext uri="{FF2B5EF4-FFF2-40B4-BE49-F238E27FC236}">
              <a16:creationId xmlns:a16="http://schemas.microsoft.com/office/drawing/2014/main" id="{9A785778-AE59-7A52-14B5-48B1A3A09463}"/>
            </a:ext>
          </a:extLst>
        </xdr:cNvPr>
        <xdr:cNvSpPr>
          <a:spLocks noChangeAspect="1" noChangeArrowheads="1"/>
        </xdr:cNvSpPr>
      </xdr:nvSpPr>
      <xdr:spPr bwMode="auto">
        <a:xfrm>
          <a:off x="32766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73" name="AutoShape 102" descr="ITA">
          <a:extLst>
            <a:ext uri="{FF2B5EF4-FFF2-40B4-BE49-F238E27FC236}">
              <a16:creationId xmlns:a16="http://schemas.microsoft.com/office/drawing/2014/main" id="{5009AE2E-786B-78DA-034F-E2E1B5C4AC65}"/>
            </a:ext>
          </a:extLst>
        </xdr:cNvPr>
        <xdr:cNvSpPr>
          <a:spLocks noChangeAspect="1" noChangeArrowheads="1"/>
        </xdr:cNvSpPr>
      </xdr:nvSpPr>
      <xdr:spPr bwMode="auto">
        <a:xfrm>
          <a:off x="32766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xdr:row>
      <xdr:rowOff>0</xdr:rowOff>
    </xdr:from>
    <xdr:to>
      <xdr:col>2</xdr:col>
      <xdr:colOff>0</xdr:colOff>
      <xdr:row>10</xdr:row>
      <xdr:rowOff>91441</xdr:rowOff>
    </xdr:to>
    <xdr:sp macro="" textlink="">
      <xdr:nvSpPr>
        <xdr:cNvPr id="1460874" name="AutoShape 116" descr="ITA">
          <a:extLst>
            <a:ext uri="{FF2B5EF4-FFF2-40B4-BE49-F238E27FC236}">
              <a16:creationId xmlns:a16="http://schemas.microsoft.com/office/drawing/2014/main" id="{B268458F-3318-5004-D755-6C928B40A3EC}"/>
            </a:ext>
          </a:extLst>
        </xdr:cNvPr>
        <xdr:cNvSpPr>
          <a:spLocks noChangeAspect="1" noChangeArrowheads="1"/>
        </xdr:cNvSpPr>
      </xdr:nvSpPr>
      <xdr:spPr bwMode="auto">
        <a:xfrm>
          <a:off x="32766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xdr:row>
      <xdr:rowOff>0</xdr:rowOff>
    </xdr:from>
    <xdr:to>
      <xdr:col>2</xdr:col>
      <xdr:colOff>0</xdr:colOff>
      <xdr:row>10</xdr:row>
      <xdr:rowOff>91441</xdr:rowOff>
    </xdr:to>
    <xdr:sp macro="" textlink="">
      <xdr:nvSpPr>
        <xdr:cNvPr id="1460875" name="AutoShape 118" descr="ITA">
          <a:extLst>
            <a:ext uri="{FF2B5EF4-FFF2-40B4-BE49-F238E27FC236}">
              <a16:creationId xmlns:a16="http://schemas.microsoft.com/office/drawing/2014/main" id="{2614892D-3F79-6D72-2815-CD608B82376F}"/>
            </a:ext>
          </a:extLst>
        </xdr:cNvPr>
        <xdr:cNvSpPr>
          <a:spLocks noChangeAspect="1" noChangeArrowheads="1"/>
        </xdr:cNvSpPr>
      </xdr:nvSpPr>
      <xdr:spPr bwMode="auto">
        <a:xfrm>
          <a:off x="32766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xdr:row>
      <xdr:rowOff>0</xdr:rowOff>
    </xdr:from>
    <xdr:to>
      <xdr:col>2</xdr:col>
      <xdr:colOff>0</xdr:colOff>
      <xdr:row>10</xdr:row>
      <xdr:rowOff>91441</xdr:rowOff>
    </xdr:to>
    <xdr:sp macro="" textlink="">
      <xdr:nvSpPr>
        <xdr:cNvPr id="1460876" name="AutoShape 120" descr="ITA">
          <a:extLst>
            <a:ext uri="{FF2B5EF4-FFF2-40B4-BE49-F238E27FC236}">
              <a16:creationId xmlns:a16="http://schemas.microsoft.com/office/drawing/2014/main" id="{97269091-FE94-3A24-8206-994EC7DCAF83}"/>
            </a:ext>
          </a:extLst>
        </xdr:cNvPr>
        <xdr:cNvSpPr>
          <a:spLocks noChangeAspect="1" noChangeArrowheads="1"/>
        </xdr:cNvSpPr>
      </xdr:nvSpPr>
      <xdr:spPr bwMode="auto">
        <a:xfrm>
          <a:off x="32766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77" name="AutoShape 102" descr="ITA">
          <a:extLst>
            <a:ext uri="{FF2B5EF4-FFF2-40B4-BE49-F238E27FC236}">
              <a16:creationId xmlns:a16="http://schemas.microsoft.com/office/drawing/2014/main" id="{5DB7EA40-9971-E9C8-7399-FBF4005A9254}"/>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78" name="AutoShape 102" descr="ITA">
          <a:extLst>
            <a:ext uri="{FF2B5EF4-FFF2-40B4-BE49-F238E27FC236}">
              <a16:creationId xmlns:a16="http://schemas.microsoft.com/office/drawing/2014/main" id="{76856CF1-09BD-687F-A950-E49BA0DC440A}"/>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79" name="AutoShape 116" descr="ITA">
          <a:extLst>
            <a:ext uri="{FF2B5EF4-FFF2-40B4-BE49-F238E27FC236}">
              <a16:creationId xmlns:a16="http://schemas.microsoft.com/office/drawing/2014/main" id="{E76C889C-AAD7-3EE0-4AA5-39865D95E0A6}"/>
            </a:ext>
          </a:extLst>
        </xdr:cNvPr>
        <xdr:cNvSpPr>
          <a:spLocks noChangeAspect="1" noChangeArrowheads="1"/>
        </xdr:cNvSpPr>
      </xdr:nvSpPr>
      <xdr:spPr bwMode="auto">
        <a:xfrm>
          <a:off x="32766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80" name="AutoShape 118" descr="ITA">
          <a:extLst>
            <a:ext uri="{FF2B5EF4-FFF2-40B4-BE49-F238E27FC236}">
              <a16:creationId xmlns:a16="http://schemas.microsoft.com/office/drawing/2014/main" id="{01D8F2F7-6222-E167-D22C-B6F40FABB20A}"/>
            </a:ext>
          </a:extLst>
        </xdr:cNvPr>
        <xdr:cNvSpPr>
          <a:spLocks noChangeAspect="1" noChangeArrowheads="1"/>
        </xdr:cNvSpPr>
      </xdr:nvSpPr>
      <xdr:spPr bwMode="auto">
        <a:xfrm>
          <a:off x="32766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81" name="AutoShape 120" descr="ITA">
          <a:extLst>
            <a:ext uri="{FF2B5EF4-FFF2-40B4-BE49-F238E27FC236}">
              <a16:creationId xmlns:a16="http://schemas.microsoft.com/office/drawing/2014/main" id="{BD31852A-AAA1-4807-3DBA-BA53D3524C1F}"/>
            </a:ext>
          </a:extLst>
        </xdr:cNvPr>
        <xdr:cNvSpPr>
          <a:spLocks noChangeAspect="1" noChangeArrowheads="1"/>
        </xdr:cNvSpPr>
      </xdr:nvSpPr>
      <xdr:spPr bwMode="auto">
        <a:xfrm>
          <a:off x="32766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82" name="AutoShape 102" descr="ITA">
          <a:extLst>
            <a:ext uri="{FF2B5EF4-FFF2-40B4-BE49-F238E27FC236}">
              <a16:creationId xmlns:a16="http://schemas.microsoft.com/office/drawing/2014/main" id="{1480EC2E-AC4F-B707-5A41-8D29D7E6C369}"/>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83" name="AutoShape 102" descr="ITA">
          <a:extLst>
            <a:ext uri="{FF2B5EF4-FFF2-40B4-BE49-F238E27FC236}">
              <a16:creationId xmlns:a16="http://schemas.microsoft.com/office/drawing/2014/main" id="{00FB34EB-6482-6C24-76DE-41C9204028EB}"/>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228</xdr:row>
      <xdr:rowOff>0</xdr:rowOff>
    </xdr:from>
    <xdr:to>
      <xdr:col>2</xdr:col>
      <xdr:colOff>0</xdr:colOff>
      <xdr:row>229</xdr:row>
      <xdr:rowOff>91437</xdr:rowOff>
    </xdr:to>
    <xdr:sp macro="" textlink="">
      <xdr:nvSpPr>
        <xdr:cNvPr id="1460884" name="AutoShape 116" descr="ITA">
          <a:extLst>
            <a:ext uri="{FF2B5EF4-FFF2-40B4-BE49-F238E27FC236}">
              <a16:creationId xmlns:a16="http://schemas.microsoft.com/office/drawing/2014/main" id="{3AEA74C3-49EF-7994-B32F-988F4541A2C8}"/>
            </a:ext>
          </a:extLst>
        </xdr:cNvPr>
        <xdr:cNvSpPr>
          <a:spLocks noChangeAspect="1" noChangeArrowheads="1"/>
        </xdr:cNvSpPr>
      </xdr:nvSpPr>
      <xdr:spPr bwMode="auto">
        <a:xfrm>
          <a:off x="32766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228</xdr:row>
      <xdr:rowOff>0</xdr:rowOff>
    </xdr:from>
    <xdr:to>
      <xdr:col>2</xdr:col>
      <xdr:colOff>0</xdr:colOff>
      <xdr:row>229</xdr:row>
      <xdr:rowOff>91437</xdr:rowOff>
    </xdr:to>
    <xdr:sp macro="" textlink="">
      <xdr:nvSpPr>
        <xdr:cNvPr id="1460885" name="AutoShape 118" descr="ITA">
          <a:extLst>
            <a:ext uri="{FF2B5EF4-FFF2-40B4-BE49-F238E27FC236}">
              <a16:creationId xmlns:a16="http://schemas.microsoft.com/office/drawing/2014/main" id="{77E586DC-459F-22B4-E86D-CF5D6D862E1A}"/>
            </a:ext>
          </a:extLst>
        </xdr:cNvPr>
        <xdr:cNvSpPr>
          <a:spLocks noChangeAspect="1" noChangeArrowheads="1"/>
        </xdr:cNvSpPr>
      </xdr:nvSpPr>
      <xdr:spPr bwMode="auto">
        <a:xfrm>
          <a:off x="32766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228</xdr:row>
      <xdr:rowOff>0</xdr:rowOff>
    </xdr:from>
    <xdr:to>
      <xdr:col>2</xdr:col>
      <xdr:colOff>0</xdr:colOff>
      <xdr:row>229</xdr:row>
      <xdr:rowOff>91437</xdr:rowOff>
    </xdr:to>
    <xdr:sp macro="" textlink="">
      <xdr:nvSpPr>
        <xdr:cNvPr id="1460886" name="AutoShape 120" descr="ITA">
          <a:extLst>
            <a:ext uri="{FF2B5EF4-FFF2-40B4-BE49-F238E27FC236}">
              <a16:creationId xmlns:a16="http://schemas.microsoft.com/office/drawing/2014/main" id="{F92B7932-F7F7-6855-D442-12B824B0CDCA}"/>
            </a:ext>
          </a:extLst>
        </xdr:cNvPr>
        <xdr:cNvSpPr>
          <a:spLocks noChangeAspect="1" noChangeArrowheads="1"/>
        </xdr:cNvSpPr>
      </xdr:nvSpPr>
      <xdr:spPr bwMode="auto">
        <a:xfrm>
          <a:off x="32766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887" name="AutoShape 102" descr="ITA">
          <a:extLst>
            <a:ext uri="{FF2B5EF4-FFF2-40B4-BE49-F238E27FC236}">
              <a16:creationId xmlns:a16="http://schemas.microsoft.com/office/drawing/2014/main" id="{79A72965-D2B6-91E9-FD71-0537105584FA}"/>
            </a:ext>
          </a:extLst>
        </xdr:cNvPr>
        <xdr:cNvSpPr>
          <a:spLocks noChangeAspect="1" noChangeArrowheads="1"/>
        </xdr:cNvSpPr>
      </xdr:nvSpPr>
      <xdr:spPr bwMode="auto">
        <a:xfrm>
          <a:off x="32766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888" name="AutoShape 102" descr="ITA">
          <a:extLst>
            <a:ext uri="{FF2B5EF4-FFF2-40B4-BE49-F238E27FC236}">
              <a16:creationId xmlns:a16="http://schemas.microsoft.com/office/drawing/2014/main" id="{0E0927EB-9DBD-0809-3FEF-9574CCA38218}"/>
            </a:ext>
          </a:extLst>
        </xdr:cNvPr>
        <xdr:cNvSpPr>
          <a:spLocks noChangeAspect="1" noChangeArrowheads="1"/>
        </xdr:cNvSpPr>
      </xdr:nvSpPr>
      <xdr:spPr bwMode="auto">
        <a:xfrm>
          <a:off x="32766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102</xdr:row>
      <xdr:rowOff>0</xdr:rowOff>
    </xdr:from>
    <xdr:to>
      <xdr:col>2</xdr:col>
      <xdr:colOff>0</xdr:colOff>
      <xdr:row>103</xdr:row>
      <xdr:rowOff>91441</xdr:rowOff>
    </xdr:to>
    <xdr:sp macro="" textlink="">
      <xdr:nvSpPr>
        <xdr:cNvPr id="1460889" name="AutoShape 116" descr="ITA">
          <a:extLst>
            <a:ext uri="{FF2B5EF4-FFF2-40B4-BE49-F238E27FC236}">
              <a16:creationId xmlns:a16="http://schemas.microsoft.com/office/drawing/2014/main" id="{FF03D41A-7E45-1EE3-0CAB-0DB97D5D749C}"/>
            </a:ext>
          </a:extLst>
        </xdr:cNvPr>
        <xdr:cNvSpPr>
          <a:spLocks noChangeAspect="1" noChangeArrowheads="1"/>
        </xdr:cNvSpPr>
      </xdr:nvSpPr>
      <xdr:spPr bwMode="auto">
        <a:xfrm>
          <a:off x="327660" y="39410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102</xdr:row>
      <xdr:rowOff>0</xdr:rowOff>
    </xdr:from>
    <xdr:to>
      <xdr:col>2</xdr:col>
      <xdr:colOff>0</xdr:colOff>
      <xdr:row>103</xdr:row>
      <xdr:rowOff>91441</xdr:rowOff>
    </xdr:to>
    <xdr:sp macro="" textlink="">
      <xdr:nvSpPr>
        <xdr:cNvPr id="1460890" name="AutoShape 118" descr="ITA">
          <a:extLst>
            <a:ext uri="{FF2B5EF4-FFF2-40B4-BE49-F238E27FC236}">
              <a16:creationId xmlns:a16="http://schemas.microsoft.com/office/drawing/2014/main" id="{FC64B013-62E8-BC0B-DD8E-3729086DDC1C}"/>
            </a:ext>
          </a:extLst>
        </xdr:cNvPr>
        <xdr:cNvSpPr>
          <a:spLocks noChangeAspect="1" noChangeArrowheads="1"/>
        </xdr:cNvSpPr>
      </xdr:nvSpPr>
      <xdr:spPr bwMode="auto">
        <a:xfrm>
          <a:off x="327660" y="39410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102</xdr:row>
      <xdr:rowOff>0</xdr:rowOff>
    </xdr:from>
    <xdr:to>
      <xdr:col>2</xdr:col>
      <xdr:colOff>0</xdr:colOff>
      <xdr:row>103</xdr:row>
      <xdr:rowOff>91441</xdr:rowOff>
    </xdr:to>
    <xdr:sp macro="" textlink="">
      <xdr:nvSpPr>
        <xdr:cNvPr id="1460891" name="AutoShape 120" descr="ITA">
          <a:extLst>
            <a:ext uri="{FF2B5EF4-FFF2-40B4-BE49-F238E27FC236}">
              <a16:creationId xmlns:a16="http://schemas.microsoft.com/office/drawing/2014/main" id="{4665B2C8-2CCD-7EB0-1FB4-240BA17EED6A}"/>
            </a:ext>
          </a:extLst>
        </xdr:cNvPr>
        <xdr:cNvSpPr>
          <a:spLocks noChangeAspect="1" noChangeArrowheads="1"/>
        </xdr:cNvSpPr>
      </xdr:nvSpPr>
      <xdr:spPr bwMode="auto">
        <a:xfrm>
          <a:off x="327660" y="39410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92" name="AutoShape 102" descr="ITA">
          <a:extLst>
            <a:ext uri="{FF2B5EF4-FFF2-40B4-BE49-F238E27FC236}">
              <a16:creationId xmlns:a16="http://schemas.microsoft.com/office/drawing/2014/main" id="{2C52FC14-2B3B-D8FF-51FF-227CFC20A3BC}"/>
            </a:ext>
          </a:extLst>
        </xdr:cNvPr>
        <xdr:cNvSpPr>
          <a:spLocks noChangeAspect="1" noChangeArrowheads="1"/>
        </xdr:cNvSpPr>
      </xdr:nvSpPr>
      <xdr:spPr bwMode="auto">
        <a:xfrm>
          <a:off x="32766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893" name="AutoShape 102" descr="ITA">
          <a:extLst>
            <a:ext uri="{FF2B5EF4-FFF2-40B4-BE49-F238E27FC236}">
              <a16:creationId xmlns:a16="http://schemas.microsoft.com/office/drawing/2014/main" id="{D05A2324-26FA-379B-F752-7BF1EC27C1C3}"/>
            </a:ext>
          </a:extLst>
        </xdr:cNvPr>
        <xdr:cNvSpPr>
          <a:spLocks noChangeAspect="1" noChangeArrowheads="1"/>
        </xdr:cNvSpPr>
      </xdr:nvSpPr>
      <xdr:spPr bwMode="auto">
        <a:xfrm>
          <a:off x="32766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894" name="AutoShape 116" descr="ITA">
          <a:extLst>
            <a:ext uri="{FF2B5EF4-FFF2-40B4-BE49-F238E27FC236}">
              <a16:creationId xmlns:a16="http://schemas.microsoft.com/office/drawing/2014/main" id="{9C358D23-E8AE-592B-9429-D15AE0128884}"/>
            </a:ext>
          </a:extLst>
        </xdr:cNvPr>
        <xdr:cNvSpPr>
          <a:spLocks noChangeAspect="1" noChangeArrowheads="1"/>
        </xdr:cNvSpPr>
      </xdr:nvSpPr>
      <xdr:spPr bwMode="auto">
        <a:xfrm>
          <a:off x="32766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895" name="AutoShape 118" descr="ITA">
          <a:extLst>
            <a:ext uri="{FF2B5EF4-FFF2-40B4-BE49-F238E27FC236}">
              <a16:creationId xmlns:a16="http://schemas.microsoft.com/office/drawing/2014/main" id="{69A64589-8FD3-94A0-A08D-85ADC383C1F1}"/>
            </a:ext>
          </a:extLst>
        </xdr:cNvPr>
        <xdr:cNvSpPr>
          <a:spLocks noChangeAspect="1" noChangeArrowheads="1"/>
        </xdr:cNvSpPr>
      </xdr:nvSpPr>
      <xdr:spPr bwMode="auto">
        <a:xfrm>
          <a:off x="32766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896" name="AutoShape 120" descr="ITA">
          <a:extLst>
            <a:ext uri="{FF2B5EF4-FFF2-40B4-BE49-F238E27FC236}">
              <a16:creationId xmlns:a16="http://schemas.microsoft.com/office/drawing/2014/main" id="{62EEBA1F-744E-1B68-DA97-99CF0D9EA6DD}"/>
            </a:ext>
          </a:extLst>
        </xdr:cNvPr>
        <xdr:cNvSpPr>
          <a:spLocks noChangeAspect="1" noChangeArrowheads="1"/>
        </xdr:cNvSpPr>
      </xdr:nvSpPr>
      <xdr:spPr bwMode="auto">
        <a:xfrm>
          <a:off x="32766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91442</xdr:rowOff>
    </xdr:to>
    <xdr:sp macro="" textlink="">
      <xdr:nvSpPr>
        <xdr:cNvPr id="1460897" name="AutoShape 102" descr="ITA">
          <a:extLst>
            <a:ext uri="{FF2B5EF4-FFF2-40B4-BE49-F238E27FC236}">
              <a16:creationId xmlns:a16="http://schemas.microsoft.com/office/drawing/2014/main" id="{519957F9-A038-6918-001E-181E20A0818F}"/>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91442</xdr:rowOff>
    </xdr:to>
    <xdr:sp macro="" textlink="">
      <xdr:nvSpPr>
        <xdr:cNvPr id="1460898" name="AutoShape 102" descr="ITA">
          <a:extLst>
            <a:ext uri="{FF2B5EF4-FFF2-40B4-BE49-F238E27FC236}">
              <a16:creationId xmlns:a16="http://schemas.microsoft.com/office/drawing/2014/main" id="{410C2330-3A45-1987-CA3F-73C3295B07E6}"/>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899" name="AutoShape 116" descr="ITA">
          <a:extLst>
            <a:ext uri="{FF2B5EF4-FFF2-40B4-BE49-F238E27FC236}">
              <a16:creationId xmlns:a16="http://schemas.microsoft.com/office/drawing/2014/main" id="{67D59D14-BC16-4326-2A77-266AA540F189}"/>
            </a:ext>
          </a:extLst>
        </xdr:cNvPr>
        <xdr:cNvSpPr>
          <a:spLocks noChangeAspect="1" noChangeArrowheads="1"/>
        </xdr:cNvSpPr>
      </xdr:nvSpPr>
      <xdr:spPr bwMode="auto">
        <a:xfrm>
          <a:off x="32766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00" name="AutoShape 118" descr="ITA">
          <a:extLst>
            <a:ext uri="{FF2B5EF4-FFF2-40B4-BE49-F238E27FC236}">
              <a16:creationId xmlns:a16="http://schemas.microsoft.com/office/drawing/2014/main" id="{D58D8BD7-3641-03B9-659C-D9372A6FEDB3}"/>
            </a:ext>
          </a:extLst>
        </xdr:cNvPr>
        <xdr:cNvSpPr>
          <a:spLocks noChangeAspect="1" noChangeArrowheads="1"/>
        </xdr:cNvSpPr>
      </xdr:nvSpPr>
      <xdr:spPr bwMode="auto">
        <a:xfrm>
          <a:off x="32766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188</xdr:row>
      <xdr:rowOff>0</xdr:rowOff>
    </xdr:from>
    <xdr:to>
      <xdr:col>2</xdr:col>
      <xdr:colOff>0</xdr:colOff>
      <xdr:row>189</xdr:row>
      <xdr:rowOff>91441</xdr:rowOff>
    </xdr:to>
    <xdr:sp macro="" textlink="">
      <xdr:nvSpPr>
        <xdr:cNvPr id="1460904" name="AutoShape 116" descr="ITA">
          <a:extLst>
            <a:ext uri="{FF2B5EF4-FFF2-40B4-BE49-F238E27FC236}">
              <a16:creationId xmlns:a16="http://schemas.microsoft.com/office/drawing/2014/main" id="{9A13B829-7336-28F9-7647-4BC30E7599A3}"/>
            </a:ext>
          </a:extLst>
        </xdr:cNvPr>
        <xdr:cNvSpPr>
          <a:spLocks noChangeAspect="1" noChangeArrowheads="1"/>
        </xdr:cNvSpPr>
      </xdr:nvSpPr>
      <xdr:spPr bwMode="auto">
        <a:xfrm>
          <a:off x="32766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188</xdr:row>
      <xdr:rowOff>0</xdr:rowOff>
    </xdr:from>
    <xdr:to>
      <xdr:col>2</xdr:col>
      <xdr:colOff>0</xdr:colOff>
      <xdr:row>189</xdr:row>
      <xdr:rowOff>91441</xdr:rowOff>
    </xdr:to>
    <xdr:sp macro="" textlink="">
      <xdr:nvSpPr>
        <xdr:cNvPr id="1460905" name="AutoShape 118" descr="ITA">
          <a:extLst>
            <a:ext uri="{FF2B5EF4-FFF2-40B4-BE49-F238E27FC236}">
              <a16:creationId xmlns:a16="http://schemas.microsoft.com/office/drawing/2014/main" id="{A77AE807-61D1-C920-3D1B-33223F8E879A}"/>
            </a:ext>
          </a:extLst>
        </xdr:cNvPr>
        <xdr:cNvSpPr>
          <a:spLocks noChangeAspect="1" noChangeArrowheads="1"/>
        </xdr:cNvSpPr>
      </xdr:nvSpPr>
      <xdr:spPr bwMode="auto">
        <a:xfrm>
          <a:off x="32766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188</xdr:row>
      <xdr:rowOff>0</xdr:rowOff>
    </xdr:from>
    <xdr:to>
      <xdr:col>2</xdr:col>
      <xdr:colOff>0</xdr:colOff>
      <xdr:row>189</xdr:row>
      <xdr:rowOff>91441</xdr:rowOff>
    </xdr:to>
    <xdr:sp macro="" textlink="">
      <xdr:nvSpPr>
        <xdr:cNvPr id="1460906" name="AutoShape 120" descr="ITA">
          <a:extLst>
            <a:ext uri="{FF2B5EF4-FFF2-40B4-BE49-F238E27FC236}">
              <a16:creationId xmlns:a16="http://schemas.microsoft.com/office/drawing/2014/main" id="{90B1218B-5D38-F87D-37BA-772804A6EAAD}"/>
            </a:ext>
          </a:extLst>
        </xdr:cNvPr>
        <xdr:cNvSpPr>
          <a:spLocks noChangeAspect="1" noChangeArrowheads="1"/>
        </xdr:cNvSpPr>
      </xdr:nvSpPr>
      <xdr:spPr bwMode="auto">
        <a:xfrm>
          <a:off x="32766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254</xdr:row>
      <xdr:rowOff>0</xdr:rowOff>
    </xdr:from>
    <xdr:to>
      <xdr:col>1</xdr:col>
      <xdr:colOff>297180</xdr:colOff>
      <xdr:row>255</xdr:row>
      <xdr:rowOff>91437</xdr:rowOff>
    </xdr:to>
    <xdr:sp macro="" textlink="">
      <xdr:nvSpPr>
        <xdr:cNvPr id="1460912" name="AutoShape 102" descr="ITA">
          <a:extLst>
            <a:ext uri="{FF2B5EF4-FFF2-40B4-BE49-F238E27FC236}">
              <a16:creationId xmlns:a16="http://schemas.microsoft.com/office/drawing/2014/main" id="{3D7E2470-F6C3-79BD-21F0-CE876D6253A6}"/>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254</xdr:row>
      <xdr:rowOff>0</xdr:rowOff>
    </xdr:from>
    <xdr:to>
      <xdr:col>1</xdr:col>
      <xdr:colOff>297180</xdr:colOff>
      <xdr:row>255</xdr:row>
      <xdr:rowOff>91437</xdr:rowOff>
    </xdr:to>
    <xdr:sp macro="" textlink="">
      <xdr:nvSpPr>
        <xdr:cNvPr id="1460913" name="AutoShape 102" descr="ITA">
          <a:extLst>
            <a:ext uri="{FF2B5EF4-FFF2-40B4-BE49-F238E27FC236}">
              <a16:creationId xmlns:a16="http://schemas.microsoft.com/office/drawing/2014/main" id="{434B576D-2B8A-9DC1-96D9-631524F33A58}"/>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17" name="AutoShape 102" descr="ITA">
          <a:extLst>
            <a:ext uri="{FF2B5EF4-FFF2-40B4-BE49-F238E27FC236}">
              <a16:creationId xmlns:a16="http://schemas.microsoft.com/office/drawing/2014/main" id="{FA75D82B-115F-0784-2132-CD752C6B3594}"/>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18" name="AutoShape 102" descr="ITA">
          <a:extLst>
            <a:ext uri="{FF2B5EF4-FFF2-40B4-BE49-F238E27FC236}">
              <a16:creationId xmlns:a16="http://schemas.microsoft.com/office/drawing/2014/main" id="{0753F1B9-317B-7CBA-91D6-7922451A97ED}"/>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19" name="AutoShape 116" descr="ITA">
          <a:extLst>
            <a:ext uri="{FF2B5EF4-FFF2-40B4-BE49-F238E27FC236}">
              <a16:creationId xmlns:a16="http://schemas.microsoft.com/office/drawing/2014/main" id="{ABD10E84-F7F0-099C-C32D-190E221F7E71}"/>
            </a:ext>
          </a:extLst>
        </xdr:cNvPr>
        <xdr:cNvSpPr>
          <a:spLocks noChangeAspect="1" noChangeArrowheads="1"/>
        </xdr:cNvSpPr>
      </xdr:nvSpPr>
      <xdr:spPr bwMode="auto">
        <a:xfrm>
          <a:off x="32766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20" name="AutoShape 118" descr="ITA">
          <a:extLst>
            <a:ext uri="{FF2B5EF4-FFF2-40B4-BE49-F238E27FC236}">
              <a16:creationId xmlns:a16="http://schemas.microsoft.com/office/drawing/2014/main" id="{3F7CD6EC-1003-0CDE-042C-DFF28C49BC91}"/>
            </a:ext>
          </a:extLst>
        </xdr:cNvPr>
        <xdr:cNvSpPr>
          <a:spLocks noChangeAspect="1" noChangeArrowheads="1"/>
        </xdr:cNvSpPr>
      </xdr:nvSpPr>
      <xdr:spPr bwMode="auto">
        <a:xfrm>
          <a:off x="32766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21" name="AutoShape 120" descr="ITA">
          <a:extLst>
            <a:ext uri="{FF2B5EF4-FFF2-40B4-BE49-F238E27FC236}">
              <a16:creationId xmlns:a16="http://schemas.microsoft.com/office/drawing/2014/main" id="{72C023D2-6C0B-FBCA-3534-A2C33C1622F2}"/>
            </a:ext>
          </a:extLst>
        </xdr:cNvPr>
        <xdr:cNvSpPr>
          <a:spLocks noChangeAspect="1" noChangeArrowheads="1"/>
        </xdr:cNvSpPr>
      </xdr:nvSpPr>
      <xdr:spPr bwMode="auto">
        <a:xfrm>
          <a:off x="32766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22" name="AutoShape 102" descr="ITA">
          <a:extLst>
            <a:ext uri="{FF2B5EF4-FFF2-40B4-BE49-F238E27FC236}">
              <a16:creationId xmlns:a16="http://schemas.microsoft.com/office/drawing/2014/main" id="{ED0C029D-8859-AC39-D0EA-5B8E804F0E4B}"/>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23" name="AutoShape 102" descr="ITA">
          <a:extLst>
            <a:ext uri="{FF2B5EF4-FFF2-40B4-BE49-F238E27FC236}">
              <a16:creationId xmlns:a16="http://schemas.microsoft.com/office/drawing/2014/main" id="{263167D0-7048-40F9-E994-E5C51879708E}"/>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29" name="AutoShape 116" descr="ITA">
          <a:extLst>
            <a:ext uri="{FF2B5EF4-FFF2-40B4-BE49-F238E27FC236}">
              <a16:creationId xmlns:a16="http://schemas.microsoft.com/office/drawing/2014/main" id="{20E4E996-1DF0-4A16-5E02-58D7E47D7C1E}"/>
            </a:ext>
          </a:extLst>
        </xdr:cNvPr>
        <xdr:cNvSpPr>
          <a:spLocks noChangeAspect="1" noChangeArrowheads="1"/>
        </xdr:cNvSpPr>
      </xdr:nvSpPr>
      <xdr:spPr bwMode="auto">
        <a:xfrm>
          <a:off x="32766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30" name="AutoShape 118" descr="ITA">
          <a:extLst>
            <a:ext uri="{FF2B5EF4-FFF2-40B4-BE49-F238E27FC236}">
              <a16:creationId xmlns:a16="http://schemas.microsoft.com/office/drawing/2014/main" id="{5F8931BF-0DA6-944C-0C89-6E2217E0ABF7}"/>
            </a:ext>
          </a:extLst>
        </xdr:cNvPr>
        <xdr:cNvSpPr>
          <a:spLocks noChangeAspect="1" noChangeArrowheads="1"/>
        </xdr:cNvSpPr>
      </xdr:nvSpPr>
      <xdr:spPr bwMode="auto">
        <a:xfrm>
          <a:off x="32766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31" name="AutoShape 120" descr="ITA">
          <a:extLst>
            <a:ext uri="{FF2B5EF4-FFF2-40B4-BE49-F238E27FC236}">
              <a16:creationId xmlns:a16="http://schemas.microsoft.com/office/drawing/2014/main" id="{5D8E94F7-AC2C-A636-3DD2-CA5D9EB4A33C}"/>
            </a:ext>
          </a:extLst>
        </xdr:cNvPr>
        <xdr:cNvSpPr>
          <a:spLocks noChangeAspect="1" noChangeArrowheads="1"/>
        </xdr:cNvSpPr>
      </xdr:nvSpPr>
      <xdr:spPr bwMode="auto">
        <a:xfrm>
          <a:off x="32766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297180</xdr:colOff>
      <xdr:row>262</xdr:row>
      <xdr:rowOff>91441</xdr:rowOff>
    </xdr:to>
    <xdr:sp macro="" textlink="">
      <xdr:nvSpPr>
        <xdr:cNvPr id="1460932" name="AutoShape 102" descr="ITA">
          <a:extLst>
            <a:ext uri="{FF2B5EF4-FFF2-40B4-BE49-F238E27FC236}">
              <a16:creationId xmlns:a16="http://schemas.microsoft.com/office/drawing/2014/main" id="{989DF657-73A1-7922-2893-7E95CD7D1F15}"/>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297180</xdr:colOff>
      <xdr:row>262</xdr:row>
      <xdr:rowOff>91441</xdr:rowOff>
    </xdr:to>
    <xdr:sp macro="" textlink="">
      <xdr:nvSpPr>
        <xdr:cNvPr id="1460933" name="AutoShape 102" descr="ITA">
          <a:extLst>
            <a:ext uri="{FF2B5EF4-FFF2-40B4-BE49-F238E27FC236}">
              <a16:creationId xmlns:a16="http://schemas.microsoft.com/office/drawing/2014/main" id="{E23616F8-0AB8-63EF-07FE-1FE02151B33C}"/>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37" name="AutoShape 102" descr="ITA">
          <a:extLst>
            <a:ext uri="{FF2B5EF4-FFF2-40B4-BE49-F238E27FC236}">
              <a16:creationId xmlns:a16="http://schemas.microsoft.com/office/drawing/2014/main" id="{D0D6B078-5E44-837F-885C-97BCE4D112B3}"/>
            </a:ext>
          </a:extLst>
        </xdr:cNvPr>
        <xdr:cNvSpPr>
          <a:spLocks noChangeAspect="1" noChangeArrowheads="1"/>
        </xdr:cNvSpPr>
      </xdr:nvSpPr>
      <xdr:spPr bwMode="auto">
        <a:xfrm>
          <a:off x="32766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38" name="AutoShape 102" descr="ITA">
          <a:extLst>
            <a:ext uri="{FF2B5EF4-FFF2-40B4-BE49-F238E27FC236}">
              <a16:creationId xmlns:a16="http://schemas.microsoft.com/office/drawing/2014/main" id="{710CE71B-9C2C-6AF6-169C-2F220B719133}"/>
            </a:ext>
          </a:extLst>
        </xdr:cNvPr>
        <xdr:cNvSpPr>
          <a:spLocks noChangeAspect="1" noChangeArrowheads="1"/>
        </xdr:cNvSpPr>
      </xdr:nvSpPr>
      <xdr:spPr bwMode="auto">
        <a:xfrm>
          <a:off x="32766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297180</xdr:colOff>
      <xdr:row>257</xdr:row>
      <xdr:rowOff>91439</xdr:rowOff>
    </xdr:to>
    <xdr:sp macro="" textlink="">
      <xdr:nvSpPr>
        <xdr:cNvPr id="1460942" name="AutoShape 102" descr="ITA">
          <a:extLst>
            <a:ext uri="{FF2B5EF4-FFF2-40B4-BE49-F238E27FC236}">
              <a16:creationId xmlns:a16="http://schemas.microsoft.com/office/drawing/2014/main" id="{CC09C475-1CCE-96E7-B4C8-84FFDC6CAA99}"/>
            </a:ext>
          </a:extLst>
        </xdr:cNvPr>
        <xdr:cNvSpPr>
          <a:spLocks noChangeAspect="1" noChangeArrowheads="1"/>
        </xdr:cNvSpPr>
      </xdr:nvSpPr>
      <xdr:spPr bwMode="auto">
        <a:xfrm>
          <a:off x="32766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297180</xdr:colOff>
      <xdr:row>257</xdr:row>
      <xdr:rowOff>91439</xdr:rowOff>
    </xdr:to>
    <xdr:sp macro="" textlink="">
      <xdr:nvSpPr>
        <xdr:cNvPr id="1460943" name="AutoShape 102" descr="ITA">
          <a:extLst>
            <a:ext uri="{FF2B5EF4-FFF2-40B4-BE49-F238E27FC236}">
              <a16:creationId xmlns:a16="http://schemas.microsoft.com/office/drawing/2014/main" id="{7C5D2598-EA81-21A4-262A-2C2582D64838}"/>
            </a:ext>
          </a:extLst>
        </xdr:cNvPr>
        <xdr:cNvSpPr>
          <a:spLocks noChangeAspect="1" noChangeArrowheads="1"/>
        </xdr:cNvSpPr>
      </xdr:nvSpPr>
      <xdr:spPr bwMode="auto">
        <a:xfrm>
          <a:off x="32766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44" name="AutoShape 116" descr="ITA">
          <a:extLst>
            <a:ext uri="{FF2B5EF4-FFF2-40B4-BE49-F238E27FC236}">
              <a16:creationId xmlns:a16="http://schemas.microsoft.com/office/drawing/2014/main" id="{B95E7675-7C8E-C4C5-A3E8-9785A2471505}"/>
            </a:ext>
          </a:extLst>
        </xdr:cNvPr>
        <xdr:cNvSpPr>
          <a:spLocks noChangeAspect="1" noChangeArrowheads="1"/>
        </xdr:cNvSpPr>
      </xdr:nvSpPr>
      <xdr:spPr bwMode="auto">
        <a:xfrm>
          <a:off x="32766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45" name="AutoShape 118" descr="ITA">
          <a:extLst>
            <a:ext uri="{FF2B5EF4-FFF2-40B4-BE49-F238E27FC236}">
              <a16:creationId xmlns:a16="http://schemas.microsoft.com/office/drawing/2014/main" id="{4338E318-E026-E60E-4FD1-1AEE20931A80}"/>
            </a:ext>
          </a:extLst>
        </xdr:cNvPr>
        <xdr:cNvSpPr>
          <a:spLocks noChangeAspect="1" noChangeArrowheads="1"/>
        </xdr:cNvSpPr>
      </xdr:nvSpPr>
      <xdr:spPr bwMode="auto">
        <a:xfrm>
          <a:off x="32766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46" name="AutoShape 120" descr="ITA">
          <a:extLst>
            <a:ext uri="{FF2B5EF4-FFF2-40B4-BE49-F238E27FC236}">
              <a16:creationId xmlns:a16="http://schemas.microsoft.com/office/drawing/2014/main" id="{F6E20CD1-12B8-9523-D1B6-C505F54A74EC}"/>
            </a:ext>
          </a:extLst>
        </xdr:cNvPr>
        <xdr:cNvSpPr>
          <a:spLocks noChangeAspect="1" noChangeArrowheads="1"/>
        </xdr:cNvSpPr>
      </xdr:nvSpPr>
      <xdr:spPr bwMode="auto">
        <a:xfrm>
          <a:off x="32766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1</xdr:col>
      <xdr:colOff>297180</xdr:colOff>
      <xdr:row>47</xdr:row>
      <xdr:rowOff>91438</xdr:rowOff>
    </xdr:to>
    <xdr:sp macro="" textlink="">
      <xdr:nvSpPr>
        <xdr:cNvPr id="1460947" name="AutoShape 102" descr="ITA">
          <a:extLst>
            <a:ext uri="{FF2B5EF4-FFF2-40B4-BE49-F238E27FC236}">
              <a16:creationId xmlns:a16="http://schemas.microsoft.com/office/drawing/2014/main" id="{68548424-75A2-1183-E38B-33C7893E4B5E}"/>
            </a:ext>
          </a:extLst>
        </xdr:cNvPr>
        <xdr:cNvSpPr>
          <a:spLocks noChangeAspect="1" noChangeArrowheads="1"/>
        </xdr:cNvSpPr>
      </xdr:nvSpPr>
      <xdr:spPr bwMode="auto">
        <a:xfrm>
          <a:off x="32766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1</xdr:col>
      <xdr:colOff>297180</xdr:colOff>
      <xdr:row>47</xdr:row>
      <xdr:rowOff>91438</xdr:rowOff>
    </xdr:to>
    <xdr:sp macro="" textlink="">
      <xdr:nvSpPr>
        <xdr:cNvPr id="1460948" name="AutoShape 102" descr="ITA">
          <a:extLst>
            <a:ext uri="{FF2B5EF4-FFF2-40B4-BE49-F238E27FC236}">
              <a16:creationId xmlns:a16="http://schemas.microsoft.com/office/drawing/2014/main" id="{49FC66DA-0924-1F47-2455-02E4A7C92593}"/>
            </a:ext>
          </a:extLst>
        </xdr:cNvPr>
        <xdr:cNvSpPr>
          <a:spLocks noChangeAspect="1" noChangeArrowheads="1"/>
        </xdr:cNvSpPr>
      </xdr:nvSpPr>
      <xdr:spPr bwMode="auto">
        <a:xfrm>
          <a:off x="32766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2</xdr:col>
      <xdr:colOff>0</xdr:colOff>
      <xdr:row>257</xdr:row>
      <xdr:rowOff>91439</xdr:rowOff>
    </xdr:to>
    <xdr:sp macro="" textlink="">
      <xdr:nvSpPr>
        <xdr:cNvPr id="1460949" name="AutoShape 116" descr="ITA">
          <a:extLst>
            <a:ext uri="{FF2B5EF4-FFF2-40B4-BE49-F238E27FC236}">
              <a16:creationId xmlns:a16="http://schemas.microsoft.com/office/drawing/2014/main" id="{D422D173-98F7-CF4C-BC0F-9AE962542BAE}"/>
            </a:ext>
          </a:extLst>
        </xdr:cNvPr>
        <xdr:cNvSpPr>
          <a:spLocks noChangeAspect="1" noChangeArrowheads="1"/>
        </xdr:cNvSpPr>
      </xdr:nvSpPr>
      <xdr:spPr bwMode="auto">
        <a:xfrm>
          <a:off x="32766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2</xdr:col>
      <xdr:colOff>0</xdr:colOff>
      <xdr:row>257</xdr:row>
      <xdr:rowOff>91439</xdr:rowOff>
    </xdr:to>
    <xdr:sp macro="" textlink="">
      <xdr:nvSpPr>
        <xdr:cNvPr id="1460950" name="AutoShape 118" descr="ITA">
          <a:extLst>
            <a:ext uri="{FF2B5EF4-FFF2-40B4-BE49-F238E27FC236}">
              <a16:creationId xmlns:a16="http://schemas.microsoft.com/office/drawing/2014/main" id="{B3BAF442-5022-B29F-489C-30565BD6BCD6}"/>
            </a:ext>
          </a:extLst>
        </xdr:cNvPr>
        <xdr:cNvSpPr>
          <a:spLocks noChangeAspect="1" noChangeArrowheads="1"/>
        </xdr:cNvSpPr>
      </xdr:nvSpPr>
      <xdr:spPr bwMode="auto">
        <a:xfrm>
          <a:off x="32766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2</xdr:col>
      <xdr:colOff>0</xdr:colOff>
      <xdr:row>257</xdr:row>
      <xdr:rowOff>91439</xdr:rowOff>
    </xdr:to>
    <xdr:sp macro="" textlink="">
      <xdr:nvSpPr>
        <xdr:cNvPr id="1460951" name="AutoShape 120" descr="ITA">
          <a:extLst>
            <a:ext uri="{FF2B5EF4-FFF2-40B4-BE49-F238E27FC236}">
              <a16:creationId xmlns:a16="http://schemas.microsoft.com/office/drawing/2014/main" id="{F35E1734-AAD0-FA25-8811-62151F3225F9}"/>
            </a:ext>
          </a:extLst>
        </xdr:cNvPr>
        <xdr:cNvSpPr>
          <a:spLocks noChangeAspect="1" noChangeArrowheads="1"/>
        </xdr:cNvSpPr>
      </xdr:nvSpPr>
      <xdr:spPr bwMode="auto">
        <a:xfrm>
          <a:off x="32766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52" name="AutoShape 102" descr="ITA">
          <a:extLst>
            <a:ext uri="{FF2B5EF4-FFF2-40B4-BE49-F238E27FC236}">
              <a16:creationId xmlns:a16="http://schemas.microsoft.com/office/drawing/2014/main" id="{AE20D4E1-68AA-1BE5-7151-E89C890915FF}"/>
            </a:ext>
          </a:extLst>
        </xdr:cNvPr>
        <xdr:cNvSpPr>
          <a:spLocks noChangeAspect="1" noChangeArrowheads="1"/>
        </xdr:cNvSpPr>
      </xdr:nvSpPr>
      <xdr:spPr bwMode="auto">
        <a:xfrm>
          <a:off x="32766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53" name="AutoShape 102" descr="ITA">
          <a:extLst>
            <a:ext uri="{FF2B5EF4-FFF2-40B4-BE49-F238E27FC236}">
              <a16:creationId xmlns:a16="http://schemas.microsoft.com/office/drawing/2014/main" id="{824481DE-440A-B6B4-E1C9-1EEAA597AFEC}"/>
            </a:ext>
          </a:extLst>
        </xdr:cNvPr>
        <xdr:cNvSpPr>
          <a:spLocks noChangeAspect="1" noChangeArrowheads="1"/>
        </xdr:cNvSpPr>
      </xdr:nvSpPr>
      <xdr:spPr bwMode="auto">
        <a:xfrm>
          <a:off x="32766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2</xdr:col>
      <xdr:colOff>0</xdr:colOff>
      <xdr:row>47</xdr:row>
      <xdr:rowOff>91438</xdr:rowOff>
    </xdr:to>
    <xdr:sp macro="" textlink="">
      <xdr:nvSpPr>
        <xdr:cNvPr id="1460954" name="AutoShape 116" descr="ITA">
          <a:extLst>
            <a:ext uri="{FF2B5EF4-FFF2-40B4-BE49-F238E27FC236}">
              <a16:creationId xmlns:a16="http://schemas.microsoft.com/office/drawing/2014/main" id="{B28673E3-13E9-E3B7-C92C-5AAED74D301F}"/>
            </a:ext>
          </a:extLst>
        </xdr:cNvPr>
        <xdr:cNvSpPr>
          <a:spLocks noChangeAspect="1" noChangeArrowheads="1"/>
        </xdr:cNvSpPr>
      </xdr:nvSpPr>
      <xdr:spPr bwMode="auto">
        <a:xfrm>
          <a:off x="32766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2</xdr:col>
      <xdr:colOff>0</xdr:colOff>
      <xdr:row>47</xdr:row>
      <xdr:rowOff>91438</xdr:rowOff>
    </xdr:to>
    <xdr:sp macro="" textlink="">
      <xdr:nvSpPr>
        <xdr:cNvPr id="1460955" name="AutoShape 118" descr="ITA">
          <a:extLst>
            <a:ext uri="{FF2B5EF4-FFF2-40B4-BE49-F238E27FC236}">
              <a16:creationId xmlns:a16="http://schemas.microsoft.com/office/drawing/2014/main" id="{465F753F-3FCA-F54D-20F1-24AB02558B3B}"/>
            </a:ext>
          </a:extLst>
        </xdr:cNvPr>
        <xdr:cNvSpPr>
          <a:spLocks noChangeAspect="1" noChangeArrowheads="1"/>
        </xdr:cNvSpPr>
      </xdr:nvSpPr>
      <xdr:spPr bwMode="auto">
        <a:xfrm>
          <a:off x="32766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2</xdr:col>
      <xdr:colOff>0</xdr:colOff>
      <xdr:row>47</xdr:row>
      <xdr:rowOff>91438</xdr:rowOff>
    </xdr:to>
    <xdr:sp macro="" textlink="">
      <xdr:nvSpPr>
        <xdr:cNvPr id="1460956" name="AutoShape 120" descr="ITA">
          <a:extLst>
            <a:ext uri="{FF2B5EF4-FFF2-40B4-BE49-F238E27FC236}">
              <a16:creationId xmlns:a16="http://schemas.microsoft.com/office/drawing/2014/main" id="{8A08600B-3F15-ECC1-A389-D17A6E421CBC}"/>
            </a:ext>
          </a:extLst>
        </xdr:cNvPr>
        <xdr:cNvSpPr>
          <a:spLocks noChangeAspect="1" noChangeArrowheads="1"/>
        </xdr:cNvSpPr>
      </xdr:nvSpPr>
      <xdr:spPr bwMode="auto">
        <a:xfrm>
          <a:off x="32766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176</xdr:row>
      <xdr:rowOff>0</xdr:rowOff>
    </xdr:from>
    <xdr:to>
      <xdr:col>1</xdr:col>
      <xdr:colOff>297180</xdr:colOff>
      <xdr:row>177</xdr:row>
      <xdr:rowOff>75883</xdr:rowOff>
    </xdr:to>
    <xdr:sp macro="" textlink="">
      <xdr:nvSpPr>
        <xdr:cNvPr id="1460957" name="AutoShape 102" descr="ITA">
          <a:extLst>
            <a:ext uri="{FF2B5EF4-FFF2-40B4-BE49-F238E27FC236}">
              <a16:creationId xmlns:a16="http://schemas.microsoft.com/office/drawing/2014/main" id="{4C4FCB44-D765-1B61-11A6-A3E74C70292F}"/>
            </a:ext>
          </a:extLst>
        </xdr:cNvPr>
        <xdr:cNvSpPr>
          <a:spLocks noChangeAspect="1" noChangeArrowheads="1"/>
        </xdr:cNvSpPr>
      </xdr:nvSpPr>
      <xdr:spPr bwMode="auto">
        <a:xfrm>
          <a:off x="327660" y="29794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58" name="AutoShape 116" descr="ITA">
          <a:extLst>
            <a:ext uri="{FF2B5EF4-FFF2-40B4-BE49-F238E27FC236}">
              <a16:creationId xmlns:a16="http://schemas.microsoft.com/office/drawing/2014/main" id="{F285940A-FEEA-80E4-A1B9-0295C2EAD048}"/>
            </a:ext>
          </a:extLst>
        </xdr:cNvPr>
        <xdr:cNvSpPr>
          <a:spLocks noChangeAspect="1" noChangeArrowheads="1"/>
        </xdr:cNvSpPr>
      </xdr:nvSpPr>
      <xdr:spPr bwMode="auto">
        <a:xfrm>
          <a:off x="32766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59" name="AutoShape 118" descr="ITA">
          <a:extLst>
            <a:ext uri="{FF2B5EF4-FFF2-40B4-BE49-F238E27FC236}">
              <a16:creationId xmlns:a16="http://schemas.microsoft.com/office/drawing/2014/main" id="{B5602B9F-F159-FC79-0C69-5B6926981BA1}"/>
            </a:ext>
          </a:extLst>
        </xdr:cNvPr>
        <xdr:cNvSpPr>
          <a:spLocks noChangeAspect="1" noChangeArrowheads="1"/>
        </xdr:cNvSpPr>
      </xdr:nvSpPr>
      <xdr:spPr bwMode="auto">
        <a:xfrm>
          <a:off x="32766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60" name="AutoShape 120" descr="ITA">
          <a:extLst>
            <a:ext uri="{FF2B5EF4-FFF2-40B4-BE49-F238E27FC236}">
              <a16:creationId xmlns:a16="http://schemas.microsoft.com/office/drawing/2014/main" id="{DD63A9DF-A921-D7B4-6F5D-FF1D62260126}"/>
            </a:ext>
          </a:extLst>
        </xdr:cNvPr>
        <xdr:cNvSpPr>
          <a:spLocks noChangeAspect="1" noChangeArrowheads="1"/>
        </xdr:cNvSpPr>
      </xdr:nvSpPr>
      <xdr:spPr bwMode="auto">
        <a:xfrm>
          <a:off x="32766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xdr:row>
      <xdr:rowOff>0</xdr:rowOff>
    </xdr:from>
    <xdr:to>
      <xdr:col>1</xdr:col>
      <xdr:colOff>297180</xdr:colOff>
      <xdr:row>15</xdr:row>
      <xdr:rowOff>91438</xdr:rowOff>
    </xdr:to>
    <xdr:sp macro="" textlink="">
      <xdr:nvSpPr>
        <xdr:cNvPr id="1460961" name="AutoShape 102" descr="ITA">
          <a:extLst>
            <a:ext uri="{FF2B5EF4-FFF2-40B4-BE49-F238E27FC236}">
              <a16:creationId xmlns:a16="http://schemas.microsoft.com/office/drawing/2014/main" id="{40E3A911-5F5C-8B33-0F06-1A57357F8ABE}"/>
            </a:ext>
          </a:extLst>
        </xdr:cNvPr>
        <xdr:cNvSpPr>
          <a:spLocks noChangeAspect="1" noChangeArrowheads="1"/>
        </xdr:cNvSpPr>
      </xdr:nvSpPr>
      <xdr:spPr bwMode="auto">
        <a:xfrm>
          <a:off x="32766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xdr:row>
      <xdr:rowOff>0</xdr:rowOff>
    </xdr:from>
    <xdr:to>
      <xdr:col>1</xdr:col>
      <xdr:colOff>297180</xdr:colOff>
      <xdr:row>15</xdr:row>
      <xdr:rowOff>91438</xdr:rowOff>
    </xdr:to>
    <xdr:sp macro="" textlink="">
      <xdr:nvSpPr>
        <xdr:cNvPr id="1460962" name="AutoShape 102" descr="ITA">
          <a:extLst>
            <a:ext uri="{FF2B5EF4-FFF2-40B4-BE49-F238E27FC236}">
              <a16:creationId xmlns:a16="http://schemas.microsoft.com/office/drawing/2014/main" id="{16CA39B4-033C-2A62-C722-D81BBB0A3651}"/>
            </a:ext>
          </a:extLst>
        </xdr:cNvPr>
        <xdr:cNvSpPr>
          <a:spLocks noChangeAspect="1" noChangeArrowheads="1"/>
        </xdr:cNvSpPr>
      </xdr:nvSpPr>
      <xdr:spPr bwMode="auto">
        <a:xfrm>
          <a:off x="32766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963" name="AutoShape 102" descr="ITA">
          <a:extLst>
            <a:ext uri="{FF2B5EF4-FFF2-40B4-BE49-F238E27FC236}">
              <a16:creationId xmlns:a16="http://schemas.microsoft.com/office/drawing/2014/main" id="{14B6C99A-9482-386A-35BE-9995FE31ED10}"/>
            </a:ext>
          </a:extLst>
        </xdr:cNvPr>
        <xdr:cNvSpPr>
          <a:spLocks noChangeAspect="1" noChangeArrowheads="1"/>
        </xdr:cNvSpPr>
      </xdr:nvSpPr>
      <xdr:spPr bwMode="auto">
        <a:xfrm>
          <a:off x="32766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0964" name="AutoShape 102" descr="ITA">
          <a:extLst>
            <a:ext uri="{FF2B5EF4-FFF2-40B4-BE49-F238E27FC236}">
              <a16:creationId xmlns:a16="http://schemas.microsoft.com/office/drawing/2014/main" id="{7904BA3E-E692-D70D-7529-C2FE2FF8714F}"/>
            </a:ext>
          </a:extLst>
        </xdr:cNvPr>
        <xdr:cNvSpPr>
          <a:spLocks noChangeAspect="1" noChangeArrowheads="1"/>
        </xdr:cNvSpPr>
      </xdr:nvSpPr>
      <xdr:spPr bwMode="auto">
        <a:xfrm>
          <a:off x="32766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xdr:row>
      <xdr:rowOff>0</xdr:rowOff>
    </xdr:from>
    <xdr:to>
      <xdr:col>2</xdr:col>
      <xdr:colOff>0</xdr:colOff>
      <xdr:row>15</xdr:row>
      <xdr:rowOff>91438</xdr:rowOff>
    </xdr:to>
    <xdr:sp macro="" textlink="">
      <xdr:nvSpPr>
        <xdr:cNvPr id="1460965" name="AutoShape 116" descr="ITA">
          <a:extLst>
            <a:ext uri="{FF2B5EF4-FFF2-40B4-BE49-F238E27FC236}">
              <a16:creationId xmlns:a16="http://schemas.microsoft.com/office/drawing/2014/main" id="{046798B3-E709-D6BE-6A64-6DC45674085C}"/>
            </a:ext>
          </a:extLst>
        </xdr:cNvPr>
        <xdr:cNvSpPr>
          <a:spLocks noChangeAspect="1" noChangeArrowheads="1"/>
        </xdr:cNvSpPr>
      </xdr:nvSpPr>
      <xdr:spPr bwMode="auto">
        <a:xfrm>
          <a:off x="32766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xdr:row>
      <xdr:rowOff>0</xdr:rowOff>
    </xdr:from>
    <xdr:to>
      <xdr:col>2</xdr:col>
      <xdr:colOff>0</xdr:colOff>
      <xdr:row>15</xdr:row>
      <xdr:rowOff>91438</xdr:rowOff>
    </xdr:to>
    <xdr:sp macro="" textlink="">
      <xdr:nvSpPr>
        <xdr:cNvPr id="1460966" name="AutoShape 118" descr="ITA">
          <a:extLst>
            <a:ext uri="{FF2B5EF4-FFF2-40B4-BE49-F238E27FC236}">
              <a16:creationId xmlns:a16="http://schemas.microsoft.com/office/drawing/2014/main" id="{BA298CF6-71F1-5AA2-8A5F-E11B7D786222}"/>
            </a:ext>
          </a:extLst>
        </xdr:cNvPr>
        <xdr:cNvSpPr>
          <a:spLocks noChangeAspect="1" noChangeArrowheads="1"/>
        </xdr:cNvSpPr>
      </xdr:nvSpPr>
      <xdr:spPr bwMode="auto">
        <a:xfrm>
          <a:off x="32766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xdr:row>
      <xdr:rowOff>0</xdr:rowOff>
    </xdr:from>
    <xdr:to>
      <xdr:col>2</xdr:col>
      <xdr:colOff>0</xdr:colOff>
      <xdr:row>15</xdr:row>
      <xdr:rowOff>91438</xdr:rowOff>
    </xdr:to>
    <xdr:sp macro="" textlink="">
      <xdr:nvSpPr>
        <xdr:cNvPr id="1460967" name="AutoShape 120" descr="ITA">
          <a:extLst>
            <a:ext uri="{FF2B5EF4-FFF2-40B4-BE49-F238E27FC236}">
              <a16:creationId xmlns:a16="http://schemas.microsoft.com/office/drawing/2014/main" id="{EF91A5A9-851B-87CE-9E8E-3A751349A851}"/>
            </a:ext>
          </a:extLst>
        </xdr:cNvPr>
        <xdr:cNvSpPr>
          <a:spLocks noChangeAspect="1" noChangeArrowheads="1"/>
        </xdr:cNvSpPr>
      </xdr:nvSpPr>
      <xdr:spPr bwMode="auto">
        <a:xfrm>
          <a:off x="32766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970" name="AutoShape 116" descr="ITA">
          <a:extLst>
            <a:ext uri="{FF2B5EF4-FFF2-40B4-BE49-F238E27FC236}">
              <a16:creationId xmlns:a16="http://schemas.microsoft.com/office/drawing/2014/main" id="{A3B7D7E0-8FA1-32E4-C35B-3679989D06D5}"/>
            </a:ext>
          </a:extLst>
        </xdr:cNvPr>
        <xdr:cNvSpPr>
          <a:spLocks noChangeAspect="1" noChangeArrowheads="1"/>
        </xdr:cNvSpPr>
      </xdr:nvSpPr>
      <xdr:spPr bwMode="auto">
        <a:xfrm>
          <a:off x="32766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971" name="AutoShape 118" descr="ITA">
          <a:extLst>
            <a:ext uri="{FF2B5EF4-FFF2-40B4-BE49-F238E27FC236}">
              <a16:creationId xmlns:a16="http://schemas.microsoft.com/office/drawing/2014/main" id="{43570BB6-9C4E-51B5-D485-4D79113BB76E}"/>
            </a:ext>
          </a:extLst>
        </xdr:cNvPr>
        <xdr:cNvSpPr>
          <a:spLocks noChangeAspect="1" noChangeArrowheads="1"/>
        </xdr:cNvSpPr>
      </xdr:nvSpPr>
      <xdr:spPr bwMode="auto">
        <a:xfrm>
          <a:off x="32766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0972" name="AutoShape 120" descr="ITA">
          <a:extLst>
            <a:ext uri="{FF2B5EF4-FFF2-40B4-BE49-F238E27FC236}">
              <a16:creationId xmlns:a16="http://schemas.microsoft.com/office/drawing/2014/main" id="{F9D332F8-2385-76CB-1AD1-8B69E0194001}"/>
            </a:ext>
          </a:extLst>
        </xdr:cNvPr>
        <xdr:cNvSpPr>
          <a:spLocks noChangeAspect="1" noChangeArrowheads="1"/>
        </xdr:cNvSpPr>
      </xdr:nvSpPr>
      <xdr:spPr bwMode="auto">
        <a:xfrm>
          <a:off x="32766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100</xdr:row>
      <xdr:rowOff>0</xdr:rowOff>
    </xdr:from>
    <xdr:to>
      <xdr:col>1</xdr:col>
      <xdr:colOff>297180</xdr:colOff>
      <xdr:row>101</xdr:row>
      <xdr:rowOff>91438</xdr:rowOff>
    </xdr:to>
    <xdr:sp macro="" textlink="">
      <xdr:nvSpPr>
        <xdr:cNvPr id="1460983" name="AutoShape 102" descr="ITA">
          <a:extLst>
            <a:ext uri="{FF2B5EF4-FFF2-40B4-BE49-F238E27FC236}">
              <a16:creationId xmlns:a16="http://schemas.microsoft.com/office/drawing/2014/main" id="{B35DC943-9CC4-E2B4-EFBE-CD471E1C731D}"/>
            </a:ext>
          </a:extLst>
        </xdr:cNvPr>
        <xdr:cNvSpPr>
          <a:spLocks noChangeAspect="1" noChangeArrowheads="1"/>
        </xdr:cNvSpPr>
      </xdr:nvSpPr>
      <xdr:spPr bwMode="auto">
        <a:xfrm>
          <a:off x="327660" y="16984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100</xdr:row>
      <xdr:rowOff>0</xdr:rowOff>
    </xdr:from>
    <xdr:to>
      <xdr:col>1</xdr:col>
      <xdr:colOff>297180</xdr:colOff>
      <xdr:row>101</xdr:row>
      <xdr:rowOff>91438</xdr:rowOff>
    </xdr:to>
    <xdr:sp macro="" textlink="">
      <xdr:nvSpPr>
        <xdr:cNvPr id="1460984" name="AutoShape 102" descr="ITA">
          <a:extLst>
            <a:ext uri="{FF2B5EF4-FFF2-40B4-BE49-F238E27FC236}">
              <a16:creationId xmlns:a16="http://schemas.microsoft.com/office/drawing/2014/main" id="{E11A9569-5CDA-E5F2-4273-1318471132AB}"/>
            </a:ext>
          </a:extLst>
        </xdr:cNvPr>
        <xdr:cNvSpPr>
          <a:spLocks noChangeAspect="1" noChangeArrowheads="1"/>
        </xdr:cNvSpPr>
      </xdr:nvSpPr>
      <xdr:spPr bwMode="auto">
        <a:xfrm>
          <a:off x="327660" y="16984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2</xdr:col>
      <xdr:colOff>0</xdr:colOff>
      <xdr:row>27</xdr:row>
      <xdr:rowOff>91440</xdr:rowOff>
    </xdr:to>
    <xdr:sp macro="" textlink="">
      <xdr:nvSpPr>
        <xdr:cNvPr id="1460985" name="AutoShape 116" descr="ITA">
          <a:extLst>
            <a:ext uri="{FF2B5EF4-FFF2-40B4-BE49-F238E27FC236}">
              <a16:creationId xmlns:a16="http://schemas.microsoft.com/office/drawing/2014/main" id="{D7A2BDDA-C889-F725-D227-5EF88238FBAC}"/>
            </a:ext>
          </a:extLst>
        </xdr:cNvPr>
        <xdr:cNvSpPr>
          <a:spLocks noChangeAspect="1" noChangeArrowheads="1"/>
        </xdr:cNvSpPr>
      </xdr:nvSpPr>
      <xdr:spPr bwMode="auto">
        <a:xfrm>
          <a:off x="32766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2</xdr:col>
      <xdr:colOff>0</xdr:colOff>
      <xdr:row>27</xdr:row>
      <xdr:rowOff>91440</xdr:rowOff>
    </xdr:to>
    <xdr:sp macro="" textlink="">
      <xdr:nvSpPr>
        <xdr:cNvPr id="1460986" name="AutoShape 118" descr="ITA">
          <a:extLst>
            <a:ext uri="{FF2B5EF4-FFF2-40B4-BE49-F238E27FC236}">
              <a16:creationId xmlns:a16="http://schemas.microsoft.com/office/drawing/2014/main" id="{C24B9EC0-F772-DE11-6C58-7E1F16ECA6D3}"/>
            </a:ext>
          </a:extLst>
        </xdr:cNvPr>
        <xdr:cNvSpPr>
          <a:spLocks noChangeAspect="1" noChangeArrowheads="1"/>
        </xdr:cNvSpPr>
      </xdr:nvSpPr>
      <xdr:spPr bwMode="auto">
        <a:xfrm>
          <a:off x="32766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2</xdr:col>
      <xdr:colOff>0</xdr:colOff>
      <xdr:row>27</xdr:row>
      <xdr:rowOff>91440</xdr:rowOff>
    </xdr:to>
    <xdr:sp macro="" textlink="">
      <xdr:nvSpPr>
        <xdr:cNvPr id="1460987" name="AutoShape 120" descr="ITA">
          <a:extLst>
            <a:ext uri="{FF2B5EF4-FFF2-40B4-BE49-F238E27FC236}">
              <a16:creationId xmlns:a16="http://schemas.microsoft.com/office/drawing/2014/main" id="{D9A668EA-4CFD-940D-9AA6-FE55664E0D34}"/>
            </a:ext>
          </a:extLst>
        </xdr:cNvPr>
        <xdr:cNvSpPr>
          <a:spLocks noChangeAspect="1" noChangeArrowheads="1"/>
        </xdr:cNvSpPr>
      </xdr:nvSpPr>
      <xdr:spPr bwMode="auto">
        <a:xfrm>
          <a:off x="32766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88" name="AutoShape 102" descr="ITA">
          <a:extLst>
            <a:ext uri="{FF2B5EF4-FFF2-40B4-BE49-F238E27FC236}">
              <a16:creationId xmlns:a16="http://schemas.microsoft.com/office/drawing/2014/main" id="{1145936F-366E-7941-9145-5429EEA159D2}"/>
            </a:ext>
          </a:extLst>
        </xdr:cNvPr>
        <xdr:cNvSpPr>
          <a:spLocks noChangeAspect="1" noChangeArrowheads="1"/>
        </xdr:cNvSpPr>
      </xdr:nvSpPr>
      <xdr:spPr bwMode="auto">
        <a:xfrm>
          <a:off x="32766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0989" name="AutoShape 102" descr="ITA">
          <a:extLst>
            <a:ext uri="{FF2B5EF4-FFF2-40B4-BE49-F238E27FC236}">
              <a16:creationId xmlns:a16="http://schemas.microsoft.com/office/drawing/2014/main" id="{681FA736-D284-6294-AF82-E12A7F6E5A63}"/>
            </a:ext>
          </a:extLst>
        </xdr:cNvPr>
        <xdr:cNvSpPr>
          <a:spLocks noChangeAspect="1" noChangeArrowheads="1"/>
        </xdr:cNvSpPr>
      </xdr:nvSpPr>
      <xdr:spPr bwMode="auto">
        <a:xfrm>
          <a:off x="32766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100</xdr:row>
      <xdr:rowOff>0</xdr:rowOff>
    </xdr:from>
    <xdr:to>
      <xdr:col>2</xdr:col>
      <xdr:colOff>0</xdr:colOff>
      <xdr:row>101</xdr:row>
      <xdr:rowOff>91438</xdr:rowOff>
    </xdr:to>
    <xdr:sp macro="" textlink="">
      <xdr:nvSpPr>
        <xdr:cNvPr id="1460990" name="AutoShape 116" descr="ITA">
          <a:extLst>
            <a:ext uri="{FF2B5EF4-FFF2-40B4-BE49-F238E27FC236}">
              <a16:creationId xmlns:a16="http://schemas.microsoft.com/office/drawing/2014/main" id="{D8535C59-9302-E237-5E8E-E1B3F62199AB}"/>
            </a:ext>
          </a:extLst>
        </xdr:cNvPr>
        <xdr:cNvSpPr>
          <a:spLocks noChangeAspect="1" noChangeArrowheads="1"/>
        </xdr:cNvSpPr>
      </xdr:nvSpPr>
      <xdr:spPr bwMode="auto">
        <a:xfrm>
          <a:off x="327660" y="16984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100</xdr:row>
      <xdr:rowOff>0</xdr:rowOff>
    </xdr:from>
    <xdr:to>
      <xdr:col>2</xdr:col>
      <xdr:colOff>0</xdr:colOff>
      <xdr:row>101</xdr:row>
      <xdr:rowOff>91438</xdr:rowOff>
    </xdr:to>
    <xdr:sp macro="" textlink="">
      <xdr:nvSpPr>
        <xdr:cNvPr id="1460991" name="AutoShape 118" descr="ITA">
          <a:extLst>
            <a:ext uri="{FF2B5EF4-FFF2-40B4-BE49-F238E27FC236}">
              <a16:creationId xmlns:a16="http://schemas.microsoft.com/office/drawing/2014/main" id="{01FBF0A3-4C1C-ECAD-AFAB-271E9C37CCA4}"/>
            </a:ext>
          </a:extLst>
        </xdr:cNvPr>
        <xdr:cNvSpPr>
          <a:spLocks noChangeAspect="1" noChangeArrowheads="1"/>
        </xdr:cNvSpPr>
      </xdr:nvSpPr>
      <xdr:spPr bwMode="auto">
        <a:xfrm>
          <a:off x="327660" y="16984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100</xdr:row>
      <xdr:rowOff>0</xdr:rowOff>
    </xdr:from>
    <xdr:to>
      <xdr:col>2</xdr:col>
      <xdr:colOff>0</xdr:colOff>
      <xdr:row>101</xdr:row>
      <xdr:rowOff>91438</xdr:rowOff>
    </xdr:to>
    <xdr:sp macro="" textlink="">
      <xdr:nvSpPr>
        <xdr:cNvPr id="1460992" name="AutoShape 120" descr="ITA">
          <a:extLst>
            <a:ext uri="{FF2B5EF4-FFF2-40B4-BE49-F238E27FC236}">
              <a16:creationId xmlns:a16="http://schemas.microsoft.com/office/drawing/2014/main" id="{AFCE0C0F-52B5-9FB1-48B0-96ABCFB708DC}"/>
            </a:ext>
          </a:extLst>
        </xdr:cNvPr>
        <xdr:cNvSpPr>
          <a:spLocks noChangeAspect="1" noChangeArrowheads="1"/>
        </xdr:cNvSpPr>
      </xdr:nvSpPr>
      <xdr:spPr bwMode="auto">
        <a:xfrm>
          <a:off x="327660" y="16984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95" name="AutoShape 116" descr="ITA">
          <a:extLst>
            <a:ext uri="{FF2B5EF4-FFF2-40B4-BE49-F238E27FC236}">
              <a16:creationId xmlns:a16="http://schemas.microsoft.com/office/drawing/2014/main" id="{743E0C53-92DB-D8C2-6B0A-F445E65792F8}"/>
            </a:ext>
          </a:extLst>
        </xdr:cNvPr>
        <xdr:cNvSpPr>
          <a:spLocks noChangeAspect="1" noChangeArrowheads="1"/>
        </xdr:cNvSpPr>
      </xdr:nvSpPr>
      <xdr:spPr bwMode="auto">
        <a:xfrm>
          <a:off x="32766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96" name="AutoShape 118" descr="ITA">
          <a:extLst>
            <a:ext uri="{FF2B5EF4-FFF2-40B4-BE49-F238E27FC236}">
              <a16:creationId xmlns:a16="http://schemas.microsoft.com/office/drawing/2014/main" id="{7562C021-3401-B785-9B27-3467B09F39FC}"/>
            </a:ext>
          </a:extLst>
        </xdr:cNvPr>
        <xdr:cNvSpPr>
          <a:spLocks noChangeAspect="1" noChangeArrowheads="1"/>
        </xdr:cNvSpPr>
      </xdr:nvSpPr>
      <xdr:spPr bwMode="auto">
        <a:xfrm>
          <a:off x="32766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0997" name="AutoShape 120" descr="ITA">
          <a:extLst>
            <a:ext uri="{FF2B5EF4-FFF2-40B4-BE49-F238E27FC236}">
              <a16:creationId xmlns:a16="http://schemas.microsoft.com/office/drawing/2014/main" id="{8738F33B-0EB4-488A-7432-AD9F9A5F5C9A}"/>
            </a:ext>
          </a:extLst>
        </xdr:cNvPr>
        <xdr:cNvSpPr>
          <a:spLocks noChangeAspect="1" noChangeArrowheads="1"/>
        </xdr:cNvSpPr>
      </xdr:nvSpPr>
      <xdr:spPr bwMode="auto">
        <a:xfrm>
          <a:off x="32766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297180</xdr:colOff>
      <xdr:row>14</xdr:row>
      <xdr:rowOff>91436</xdr:rowOff>
    </xdr:to>
    <xdr:sp macro="" textlink="">
      <xdr:nvSpPr>
        <xdr:cNvPr id="1460998" name="AutoShape 102" descr="ITA">
          <a:extLst>
            <a:ext uri="{FF2B5EF4-FFF2-40B4-BE49-F238E27FC236}">
              <a16:creationId xmlns:a16="http://schemas.microsoft.com/office/drawing/2014/main" id="{4C68ED6A-3CB7-A05A-1DC3-B99C2D9D0118}"/>
            </a:ext>
          </a:extLst>
        </xdr:cNvPr>
        <xdr:cNvSpPr>
          <a:spLocks noChangeAspect="1" noChangeArrowheads="1"/>
        </xdr:cNvSpPr>
      </xdr:nvSpPr>
      <xdr:spPr bwMode="auto">
        <a:xfrm>
          <a:off x="32766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297180</xdr:colOff>
      <xdr:row>14</xdr:row>
      <xdr:rowOff>91436</xdr:rowOff>
    </xdr:to>
    <xdr:sp macro="" textlink="">
      <xdr:nvSpPr>
        <xdr:cNvPr id="1460999" name="AutoShape 102" descr="ITA">
          <a:extLst>
            <a:ext uri="{FF2B5EF4-FFF2-40B4-BE49-F238E27FC236}">
              <a16:creationId xmlns:a16="http://schemas.microsoft.com/office/drawing/2014/main" id="{43FE24A1-C825-E68C-CDC8-CE78BA445C10}"/>
            </a:ext>
          </a:extLst>
        </xdr:cNvPr>
        <xdr:cNvSpPr>
          <a:spLocks noChangeAspect="1" noChangeArrowheads="1"/>
        </xdr:cNvSpPr>
      </xdr:nvSpPr>
      <xdr:spPr bwMode="auto">
        <a:xfrm>
          <a:off x="32766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1</xdr:col>
      <xdr:colOff>297180</xdr:colOff>
      <xdr:row>278</xdr:row>
      <xdr:rowOff>91442</xdr:rowOff>
    </xdr:to>
    <xdr:sp macro="" textlink="">
      <xdr:nvSpPr>
        <xdr:cNvPr id="1461003" name="AutoShape 102" descr="ITA">
          <a:extLst>
            <a:ext uri="{FF2B5EF4-FFF2-40B4-BE49-F238E27FC236}">
              <a16:creationId xmlns:a16="http://schemas.microsoft.com/office/drawing/2014/main" id="{D3CB2C43-8810-5C26-828F-0E1C870165EF}"/>
            </a:ext>
          </a:extLst>
        </xdr:cNvPr>
        <xdr:cNvSpPr>
          <a:spLocks noChangeAspect="1" noChangeArrowheads="1"/>
        </xdr:cNvSpPr>
      </xdr:nvSpPr>
      <xdr:spPr bwMode="auto">
        <a:xfrm>
          <a:off x="32766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1</xdr:col>
      <xdr:colOff>297180</xdr:colOff>
      <xdr:row>278</xdr:row>
      <xdr:rowOff>91442</xdr:rowOff>
    </xdr:to>
    <xdr:sp macro="" textlink="">
      <xdr:nvSpPr>
        <xdr:cNvPr id="1461004" name="AutoShape 102" descr="ITA">
          <a:extLst>
            <a:ext uri="{FF2B5EF4-FFF2-40B4-BE49-F238E27FC236}">
              <a16:creationId xmlns:a16="http://schemas.microsoft.com/office/drawing/2014/main" id="{C9848EB0-0C4F-F42E-5D29-7B615ACAE6A0}"/>
            </a:ext>
          </a:extLst>
        </xdr:cNvPr>
        <xdr:cNvSpPr>
          <a:spLocks noChangeAspect="1" noChangeArrowheads="1"/>
        </xdr:cNvSpPr>
      </xdr:nvSpPr>
      <xdr:spPr bwMode="auto">
        <a:xfrm>
          <a:off x="32766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2</xdr:col>
      <xdr:colOff>0</xdr:colOff>
      <xdr:row>14</xdr:row>
      <xdr:rowOff>91436</xdr:rowOff>
    </xdr:to>
    <xdr:sp macro="" textlink="">
      <xdr:nvSpPr>
        <xdr:cNvPr id="1461005" name="AutoShape 116" descr="ITA">
          <a:extLst>
            <a:ext uri="{FF2B5EF4-FFF2-40B4-BE49-F238E27FC236}">
              <a16:creationId xmlns:a16="http://schemas.microsoft.com/office/drawing/2014/main" id="{70838C10-DE8A-DE11-2C60-B5AB752EF64B}"/>
            </a:ext>
          </a:extLst>
        </xdr:cNvPr>
        <xdr:cNvSpPr>
          <a:spLocks noChangeAspect="1" noChangeArrowheads="1"/>
        </xdr:cNvSpPr>
      </xdr:nvSpPr>
      <xdr:spPr bwMode="auto">
        <a:xfrm>
          <a:off x="32766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2</xdr:col>
      <xdr:colOff>0</xdr:colOff>
      <xdr:row>14</xdr:row>
      <xdr:rowOff>91436</xdr:rowOff>
    </xdr:to>
    <xdr:sp macro="" textlink="">
      <xdr:nvSpPr>
        <xdr:cNvPr id="1461006" name="AutoShape 118" descr="ITA">
          <a:extLst>
            <a:ext uri="{FF2B5EF4-FFF2-40B4-BE49-F238E27FC236}">
              <a16:creationId xmlns:a16="http://schemas.microsoft.com/office/drawing/2014/main" id="{1AC1B156-89DD-6524-03C1-9EC348D65E40}"/>
            </a:ext>
          </a:extLst>
        </xdr:cNvPr>
        <xdr:cNvSpPr>
          <a:spLocks noChangeAspect="1" noChangeArrowheads="1"/>
        </xdr:cNvSpPr>
      </xdr:nvSpPr>
      <xdr:spPr bwMode="auto">
        <a:xfrm>
          <a:off x="32766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2</xdr:col>
      <xdr:colOff>0</xdr:colOff>
      <xdr:row>14</xdr:row>
      <xdr:rowOff>91436</xdr:rowOff>
    </xdr:to>
    <xdr:sp macro="" textlink="">
      <xdr:nvSpPr>
        <xdr:cNvPr id="1461007" name="AutoShape 120" descr="ITA">
          <a:extLst>
            <a:ext uri="{FF2B5EF4-FFF2-40B4-BE49-F238E27FC236}">
              <a16:creationId xmlns:a16="http://schemas.microsoft.com/office/drawing/2014/main" id="{7F297BF0-2188-DA54-6CC8-2DC14E5EF509}"/>
            </a:ext>
          </a:extLst>
        </xdr:cNvPr>
        <xdr:cNvSpPr>
          <a:spLocks noChangeAspect="1" noChangeArrowheads="1"/>
        </xdr:cNvSpPr>
      </xdr:nvSpPr>
      <xdr:spPr bwMode="auto">
        <a:xfrm>
          <a:off x="32766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1008" name="AutoShape 102" descr="ITA">
          <a:extLst>
            <a:ext uri="{FF2B5EF4-FFF2-40B4-BE49-F238E27FC236}">
              <a16:creationId xmlns:a16="http://schemas.microsoft.com/office/drawing/2014/main" id="{9411C0F1-D89B-4A92-592B-DB13294E0F6D}"/>
            </a:ext>
          </a:extLst>
        </xdr:cNvPr>
        <xdr:cNvSpPr>
          <a:spLocks noChangeAspect="1" noChangeArrowheads="1"/>
        </xdr:cNvSpPr>
      </xdr:nvSpPr>
      <xdr:spPr bwMode="auto">
        <a:xfrm>
          <a:off x="32766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1009" name="AutoShape 102" descr="ITA">
          <a:extLst>
            <a:ext uri="{FF2B5EF4-FFF2-40B4-BE49-F238E27FC236}">
              <a16:creationId xmlns:a16="http://schemas.microsoft.com/office/drawing/2014/main" id="{3F2F8A1A-EB37-A614-39C4-602861DFABEE}"/>
            </a:ext>
          </a:extLst>
        </xdr:cNvPr>
        <xdr:cNvSpPr>
          <a:spLocks noChangeAspect="1" noChangeArrowheads="1"/>
        </xdr:cNvSpPr>
      </xdr:nvSpPr>
      <xdr:spPr bwMode="auto">
        <a:xfrm>
          <a:off x="32766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2</xdr:col>
      <xdr:colOff>0</xdr:colOff>
      <xdr:row>278</xdr:row>
      <xdr:rowOff>91442</xdr:rowOff>
    </xdr:to>
    <xdr:sp macro="" textlink="">
      <xdr:nvSpPr>
        <xdr:cNvPr id="1461010" name="AutoShape 116" descr="ITA">
          <a:extLst>
            <a:ext uri="{FF2B5EF4-FFF2-40B4-BE49-F238E27FC236}">
              <a16:creationId xmlns:a16="http://schemas.microsoft.com/office/drawing/2014/main" id="{09139994-45BC-D37D-DC00-560F96743CC1}"/>
            </a:ext>
          </a:extLst>
        </xdr:cNvPr>
        <xdr:cNvSpPr>
          <a:spLocks noChangeAspect="1" noChangeArrowheads="1"/>
        </xdr:cNvSpPr>
      </xdr:nvSpPr>
      <xdr:spPr bwMode="auto">
        <a:xfrm>
          <a:off x="32766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2</xdr:col>
      <xdr:colOff>0</xdr:colOff>
      <xdr:row>278</xdr:row>
      <xdr:rowOff>91442</xdr:rowOff>
    </xdr:to>
    <xdr:sp macro="" textlink="">
      <xdr:nvSpPr>
        <xdr:cNvPr id="1461011" name="AutoShape 118" descr="ITA">
          <a:extLst>
            <a:ext uri="{FF2B5EF4-FFF2-40B4-BE49-F238E27FC236}">
              <a16:creationId xmlns:a16="http://schemas.microsoft.com/office/drawing/2014/main" id="{0B59425F-7652-94E9-14B8-B607BCB4932B}"/>
            </a:ext>
          </a:extLst>
        </xdr:cNvPr>
        <xdr:cNvSpPr>
          <a:spLocks noChangeAspect="1" noChangeArrowheads="1"/>
        </xdr:cNvSpPr>
      </xdr:nvSpPr>
      <xdr:spPr bwMode="auto">
        <a:xfrm>
          <a:off x="32766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2</xdr:col>
      <xdr:colOff>0</xdr:colOff>
      <xdr:row>278</xdr:row>
      <xdr:rowOff>91442</xdr:rowOff>
    </xdr:to>
    <xdr:sp macro="" textlink="">
      <xdr:nvSpPr>
        <xdr:cNvPr id="1461012" name="AutoShape 120" descr="ITA">
          <a:extLst>
            <a:ext uri="{FF2B5EF4-FFF2-40B4-BE49-F238E27FC236}">
              <a16:creationId xmlns:a16="http://schemas.microsoft.com/office/drawing/2014/main" id="{AE37DD41-D2F1-8F3A-B41B-241EF56F0531}"/>
            </a:ext>
          </a:extLst>
        </xdr:cNvPr>
        <xdr:cNvSpPr>
          <a:spLocks noChangeAspect="1" noChangeArrowheads="1"/>
        </xdr:cNvSpPr>
      </xdr:nvSpPr>
      <xdr:spPr bwMode="auto">
        <a:xfrm>
          <a:off x="32766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164</xdr:row>
      <xdr:rowOff>0</xdr:rowOff>
    </xdr:from>
    <xdr:to>
      <xdr:col>1</xdr:col>
      <xdr:colOff>297180</xdr:colOff>
      <xdr:row>165</xdr:row>
      <xdr:rowOff>91440</xdr:rowOff>
    </xdr:to>
    <xdr:sp macro="" textlink="">
      <xdr:nvSpPr>
        <xdr:cNvPr id="1461013" name="AutoShape 102" descr="ITA">
          <a:extLst>
            <a:ext uri="{FF2B5EF4-FFF2-40B4-BE49-F238E27FC236}">
              <a16:creationId xmlns:a16="http://schemas.microsoft.com/office/drawing/2014/main" id="{7AEF1CB1-497F-BC35-F1D3-62919F641C27}"/>
            </a:ext>
          </a:extLst>
        </xdr:cNvPr>
        <xdr:cNvSpPr>
          <a:spLocks noChangeAspect="1" noChangeArrowheads="1"/>
        </xdr:cNvSpPr>
      </xdr:nvSpPr>
      <xdr:spPr bwMode="auto">
        <a:xfrm>
          <a:off x="32766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164</xdr:row>
      <xdr:rowOff>0</xdr:rowOff>
    </xdr:from>
    <xdr:to>
      <xdr:col>1</xdr:col>
      <xdr:colOff>297180</xdr:colOff>
      <xdr:row>165</xdr:row>
      <xdr:rowOff>91440</xdr:rowOff>
    </xdr:to>
    <xdr:sp macro="" textlink="">
      <xdr:nvSpPr>
        <xdr:cNvPr id="1461014" name="AutoShape 102" descr="ITA">
          <a:extLst>
            <a:ext uri="{FF2B5EF4-FFF2-40B4-BE49-F238E27FC236}">
              <a16:creationId xmlns:a16="http://schemas.microsoft.com/office/drawing/2014/main" id="{4FE91325-ECD0-A3A4-608C-F842310DE807}"/>
            </a:ext>
          </a:extLst>
        </xdr:cNvPr>
        <xdr:cNvSpPr>
          <a:spLocks noChangeAspect="1" noChangeArrowheads="1"/>
        </xdr:cNvSpPr>
      </xdr:nvSpPr>
      <xdr:spPr bwMode="auto">
        <a:xfrm>
          <a:off x="32766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142</xdr:row>
      <xdr:rowOff>0</xdr:rowOff>
    </xdr:from>
    <xdr:to>
      <xdr:col>1</xdr:col>
      <xdr:colOff>297180</xdr:colOff>
      <xdr:row>143</xdr:row>
      <xdr:rowOff>91440</xdr:rowOff>
    </xdr:to>
    <xdr:sp macro="" textlink="">
      <xdr:nvSpPr>
        <xdr:cNvPr id="1461020" name="AutoShape 102" descr="ITA">
          <a:extLst>
            <a:ext uri="{FF2B5EF4-FFF2-40B4-BE49-F238E27FC236}">
              <a16:creationId xmlns:a16="http://schemas.microsoft.com/office/drawing/2014/main" id="{BE6AF3E7-56DB-E12F-C220-A9124C25424F}"/>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142</xdr:row>
      <xdr:rowOff>0</xdr:rowOff>
    </xdr:from>
    <xdr:to>
      <xdr:col>1</xdr:col>
      <xdr:colOff>297180</xdr:colOff>
      <xdr:row>143</xdr:row>
      <xdr:rowOff>91440</xdr:rowOff>
    </xdr:to>
    <xdr:sp macro="" textlink="">
      <xdr:nvSpPr>
        <xdr:cNvPr id="1461021" name="AutoShape 102" descr="ITA">
          <a:extLst>
            <a:ext uri="{FF2B5EF4-FFF2-40B4-BE49-F238E27FC236}">
              <a16:creationId xmlns:a16="http://schemas.microsoft.com/office/drawing/2014/main" id="{38D3F14F-46A1-D141-3E25-7807BD51837E}"/>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70</xdr:row>
      <xdr:rowOff>0</xdr:rowOff>
    </xdr:from>
    <xdr:to>
      <xdr:col>1</xdr:col>
      <xdr:colOff>297180</xdr:colOff>
      <xdr:row>71</xdr:row>
      <xdr:rowOff>91440</xdr:rowOff>
    </xdr:to>
    <xdr:sp macro="" textlink="">
      <xdr:nvSpPr>
        <xdr:cNvPr id="1461022" name="AutoShape 102" descr="ITA">
          <a:extLst>
            <a:ext uri="{FF2B5EF4-FFF2-40B4-BE49-F238E27FC236}">
              <a16:creationId xmlns:a16="http://schemas.microsoft.com/office/drawing/2014/main" id="{1FB000D0-9959-57D0-6FCD-FA03BC1BC0C6}"/>
            </a:ext>
          </a:extLst>
        </xdr:cNvPr>
        <xdr:cNvSpPr>
          <a:spLocks noChangeAspect="1" noChangeArrowheads="1"/>
        </xdr:cNvSpPr>
      </xdr:nvSpPr>
      <xdr:spPr bwMode="auto">
        <a:xfrm>
          <a:off x="327660" y="517550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288</xdr:row>
      <xdr:rowOff>0</xdr:rowOff>
    </xdr:from>
    <xdr:to>
      <xdr:col>1</xdr:col>
      <xdr:colOff>297180</xdr:colOff>
      <xdr:row>289</xdr:row>
      <xdr:rowOff>91436</xdr:rowOff>
    </xdr:to>
    <xdr:sp macro="" textlink="">
      <xdr:nvSpPr>
        <xdr:cNvPr id="1461024" name="AutoShape 102" descr="ITA">
          <a:extLst>
            <a:ext uri="{FF2B5EF4-FFF2-40B4-BE49-F238E27FC236}">
              <a16:creationId xmlns:a16="http://schemas.microsoft.com/office/drawing/2014/main" id="{FF9D15AC-003F-DDAB-825D-568670B7B96A}"/>
            </a:ext>
          </a:extLst>
        </xdr:cNvPr>
        <xdr:cNvSpPr>
          <a:spLocks noChangeAspect="1" noChangeArrowheads="1"/>
        </xdr:cNvSpPr>
      </xdr:nvSpPr>
      <xdr:spPr bwMode="auto">
        <a:xfrm>
          <a:off x="32766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288</xdr:row>
      <xdr:rowOff>0</xdr:rowOff>
    </xdr:from>
    <xdr:to>
      <xdr:col>1</xdr:col>
      <xdr:colOff>297180</xdr:colOff>
      <xdr:row>289</xdr:row>
      <xdr:rowOff>91436</xdr:rowOff>
    </xdr:to>
    <xdr:sp macro="" textlink="">
      <xdr:nvSpPr>
        <xdr:cNvPr id="1461025" name="AutoShape 102" descr="ITA">
          <a:extLst>
            <a:ext uri="{FF2B5EF4-FFF2-40B4-BE49-F238E27FC236}">
              <a16:creationId xmlns:a16="http://schemas.microsoft.com/office/drawing/2014/main" id="{CC744D01-746A-0528-29E5-188A72405CDE}"/>
            </a:ext>
          </a:extLst>
        </xdr:cNvPr>
        <xdr:cNvSpPr>
          <a:spLocks noChangeAspect="1" noChangeArrowheads="1"/>
        </xdr:cNvSpPr>
      </xdr:nvSpPr>
      <xdr:spPr bwMode="auto">
        <a:xfrm>
          <a:off x="32766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144</xdr:row>
      <xdr:rowOff>0</xdr:rowOff>
    </xdr:from>
    <xdr:to>
      <xdr:col>1</xdr:col>
      <xdr:colOff>297180</xdr:colOff>
      <xdr:row>145</xdr:row>
      <xdr:rowOff>91437</xdr:rowOff>
    </xdr:to>
    <xdr:sp macro="" textlink="">
      <xdr:nvSpPr>
        <xdr:cNvPr id="1461026" name="AutoShape 102" descr="ITA">
          <a:extLst>
            <a:ext uri="{FF2B5EF4-FFF2-40B4-BE49-F238E27FC236}">
              <a16:creationId xmlns:a16="http://schemas.microsoft.com/office/drawing/2014/main" id="{25013D44-E14F-C3FD-0F12-1C791E4078AD}"/>
            </a:ext>
          </a:extLst>
        </xdr:cNvPr>
        <xdr:cNvSpPr>
          <a:spLocks noChangeAspect="1" noChangeArrowheads="1"/>
        </xdr:cNvSpPr>
      </xdr:nvSpPr>
      <xdr:spPr bwMode="auto">
        <a:xfrm>
          <a:off x="32766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144</xdr:row>
      <xdr:rowOff>0</xdr:rowOff>
    </xdr:from>
    <xdr:to>
      <xdr:col>1</xdr:col>
      <xdr:colOff>297180</xdr:colOff>
      <xdr:row>145</xdr:row>
      <xdr:rowOff>91437</xdr:rowOff>
    </xdr:to>
    <xdr:sp macro="" textlink="">
      <xdr:nvSpPr>
        <xdr:cNvPr id="1461027" name="AutoShape 102" descr="ITA">
          <a:extLst>
            <a:ext uri="{FF2B5EF4-FFF2-40B4-BE49-F238E27FC236}">
              <a16:creationId xmlns:a16="http://schemas.microsoft.com/office/drawing/2014/main" id="{1CDA4173-54AF-9BFF-B70C-0FB42DCC9C00}"/>
            </a:ext>
          </a:extLst>
        </xdr:cNvPr>
        <xdr:cNvSpPr>
          <a:spLocks noChangeAspect="1" noChangeArrowheads="1"/>
        </xdr:cNvSpPr>
      </xdr:nvSpPr>
      <xdr:spPr bwMode="auto">
        <a:xfrm>
          <a:off x="32766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297180</xdr:colOff>
      <xdr:row>262</xdr:row>
      <xdr:rowOff>91441</xdr:rowOff>
    </xdr:to>
    <xdr:sp macro="" textlink="">
      <xdr:nvSpPr>
        <xdr:cNvPr id="1461028" name="AutoShape 102" descr="ITA">
          <a:extLst>
            <a:ext uri="{FF2B5EF4-FFF2-40B4-BE49-F238E27FC236}">
              <a16:creationId xmlns:a16="http://schemas.microsoft.com/office/drawing/2014/main" id="{31DBD968-DAE9-C9F4-3963-2D1E07AC4D63}"/>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297180</xdr:colOff>
      <xdr:row>262</xdr:row>
      <xdr:rowOff>91441</xdr:rowOff>
    </xdr:to>
    <xdr:sp macro="" textlink="">
      <xdr:nvSpPr>
        <xdr:cNvPr id="1461029" name="AutoShape 102" descr="ITA">
          <a:extLst>
            <a:ext uri="{FF2B5EF4-FFF2-40B4-BE49-F238E27FC236}">
              <a16:creationId xmlns:a16="http://schemas.microsoft.com/office/drawing/2014/main" id="{880F136D-1BFF-44FE-503D-5644A466B334}"/>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1030" name="AutoShape 102" descr="ITA">
          <a:extLst>
            <a:ext uri="{FF2B5EF4-FFF2-40B4-BE49-F238E27FC236}">
              <a16:creationId xmlns:a16="http://schemas.microsoft.com/office/drawing/2014/main" id="{DD585835-36A3-0B39-5EA0-61A2E3EDD847}"/>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1031" name="AutoShape 102" descr="ITA">
          <a:extLst>
            <a:ext uri="{FF2B5EF4-FFF2-40B4-BE49-F238E27FC236}">
              <a16:creationId xmlns:a16="http://schemas.microsoft.com/office/drawing/2014/main" id="{9EEE69D9-1425-4886-C523-4190828451BA}"/>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254</xdr:row>
      <xdr:rowOff>0</xdr:rowOff>
    </xdr:from>
    <xdr:to>
      <xdr:col>1</xdr:col>
      <xdr:colOff>297180</xdr:colOff>
      <xdr:row>255</xdr:row>
      <xdr:rowOff>91437</xdr:rowOff>
    </xdr:to>
    <xdr:sp macro="" textlink="">
      <xdr:nvSpPr>
        <xdr:cNvPr id="1461032" name="AutoShape 102" descr="ITA">
          <a:extLst>
            <a:ext uri="{FF2B5EF4-FFF2-40B4-BE49-F238E27FC236}">
              <a16:creationId xmlns:a16="http://schemas.microsoft.com/office/drawing/2014/main" id="{34B16FEA-40A3-1949-07EA-7F6B9A585FAE}"/>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254</xdr:row>
      <xdr:rowOff>0</xdr:rowOff>
    </xdr:from>
    <xdr:to>
      <xdr:col>1</xdr:col>
      <xdr:colOff>297180</xdr:colOff>
      <xdr:row>255</xdr:row>
      <xdr:rowOff>91437</xdr:rowOff>
    </xdr:to>
    <xdr:sp macro="" textlink="">
      <xdr:nvSpPr>
        <xdr:cNvPr id="1461033" name="AutoShape 102" descr="ITA">
          <a:extLst>
            <a:ext uri="{FF2B5EF4-FFF2-40B4-BE49-F238E27FC236}">
              <a16:creationId xmlns:a16="http://schemas.microsoft.com/office/drawing/2014/main" id="{DB7E6449-F860-838D-5DBA-A80237FCAF3E}"/>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91442</xdr:rowOff>
    </xdr:to>
    <xdr:sp macro="" textlink="">
      <xdr:nvSpPr>
        <xdr:cNvPr id="1461034" name="AutoShape 102" descr="ITA">
          <a:extLst>
            <a:ext uri="{FF2B5EF4-FFF2-40B4-BE49-F238E27FC236}">
              <a16:creationId xmlns:a16="http://schemas.microsoft.com/office/drawing/2014/main" id="{43244B91-71F0-27EE-7CC0-694A3DBAB117}"/>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91442</xdr:rowOff>
    </xdr:to>
    <xdr:sp macro="" textlink="">
      <xdr:nvSpPr>
        <xdr:cNvPr id="1461035" name="AutoShape 102" descr="ITA">
          <a:extLst>
            <a:ext uri="{FF2B5EF4-FFF2-40B4-BE49-F238E27FC236}">
              <a16:creationId xmlns:a16="http://schemas.microsoft.com/office/drawing/2014/main" id="{AE136589-575E-2E36-96FB-A0486FD507B7}"/>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1036" name="AutoShape 102" descr="ITA">
          <a:extLst>
            <a:ext uri="{FF2B5EF4-FFF2-40B4-BE49-F238E27FC236}">
              <a16:creationId xmlns:a16="http://schemas.microsoft.com/office/drawing/2014/main" id="{8A086196-DE88-5E57-0EF2-E0877247982B}"/>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1037" name="AutoShape 102" descr="ITA">
          <a:extLst>
            <a:ext uri="{FF2B5EF4-FFF2-40B4-BE49-F238E27FC236}">
              <a16:creationId xmlns:a16="http://schemas.microsoft.com/office/drawing/2014/main" id="{E36B15DA-3301-674B-67C5-AA1E34145A54}"/>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1038" name="AutoShape 102" descr="ITA">
          <a:extLst>
            <a:ext uri="{FF2B5EF4-FFF2-40B4-BE49-F238E27FC236}">
              <a16:creationId xmlns:a16="http://schemas.microsoft.com/office/drawing/2014/main" id="{C8DC7F2F-473F-D217-E4C9-3AD91209E15D}"/>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91443</xdr:rowOff>
    </xdr:to>
    <xdr:sp macro="" textlink="">
      <xdr:nvSpPr>
        <xdr:cNvPr id="1461039" name="AutoShape 102" descr="ITA">
          <a:extLst>
            <a:ext uri="{FF2B5EF4-FFF2-40B4-BE49-F238E27FC236}">
              <a16:creationId xmlns:a16="http://schemas.microsoft.com/office/drawing/2014/main" id="{B8814772-0AC4-3862-DC4D-484218A62D94}"/>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1040" name="AutoShape 102" descr="ITA">
          <a:extLst>
            <a:ext uri="{FF2B5EF4-FFF2-40B4-BE49-F238E27FC236}">
              <a16:creationId xmlns:a16="http://schemas.microsoft.com/office/drawing/2014/main" id="{EA444294-1268-6F7D-9DDE-781DAEC93A1F}"/>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297180</xdr:colOff>
      <xdr:row>300</xdr:row>
      <xdr:rowOff>91442</xdr:rowOff>
    </xdr:to>
    <xdr:sp macro="" textlink="">
      <xdr:nvSpPr>
        <xdr:cNvPr id="1461041" name="AutoShape 102" descr="ITA">
          <a:extLst>
            <a:ext uri="{FF2B5EF4-FFF2-40B4-BE49-F238E27FC236}">
              <a16:creationId xmlns:a16="http://schemas.microsoft.com/office/drawing/2014/main" id="{08F31EC0-4F1F-BF98-03F0-0EC1AD85654F}"/>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202</xdr:row>
      <xdr:rowOff>0</xdr:rowOff>
    </xdr:from>
    <xdr:to>
      <xdr:col>1</xdr:col>
      <xdr:colOff>297180</xdr:colOff>
      <xdr:row>203</xdr:row>
      <xdr:rowOff>91438</xdr:rowOff>
    </xdr:to>
    <xdr:sp macro="" textlink="">
      <xdr:nvSpPr>
        <xdr:cNvPr id="1461042" name="AutoShape 102" descr="ITA">
          <a:extLst>
            <a:ext uri="{FF2B5EF4-FFF2-40B4-BE49-F238E27FC236}">
              <a16:creationId xmlns:a16="http://schemas.microsoft.com/office/drawing/2014/main" id="{CBC73BEC-23B1-5587-2082-F56A007CB8F3}"/>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202</xdr:row>
      <xdr:rowOff>0</xdr:rowOff>
    </xdr:from>
    <xdr:to>
      <xdr:col>1</xdr:col>
      <xdr:colOff>297180</xdr:colOff>
      <xdr:row>203</xdr:row>
      <xdr:rowOff>91438</xdr:rowOff>
    </xdr:to>
    <xdr:sp macro="" textlink="">
      <xdr:nvSpPr>
        <xdr:cNvPr id="1461043" name="AutoShape 102" descr="ITA">
          <a:extLst>
            <a:ext uri="{FF2B5EF4-FFF2-40B4-BE49-F238E27FC236}">
              <a16:creationId xmlns:a16="http://schemas.microsoft.com/office/drawing/2014/main" id="{AA0E69F4-D4BE-D513-8D92-281BF36B7E2E}"/>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230</xdr:row>
      <xdr:rowOff>0</xdr:rowOff>
    </xdr:from>
    <xdr:to>
      <xdr:col>1</xdr:col>
      <xdr:colOff>297180</xdr:colOff>
      <xdr:row>231</xdr:row>
      <xdr:rowOff>91439</xdr:rowOff>
    </xdr:to>
    <xdr:sp macro="" textlink="">
      <xdr:nvSpPr>
        <xdr:cNvPr id="1461048" name="AutoShape 102" descr="ITA">
          <a:extLst>
            <a:ext uri="{FF2B5EF4-FFF2-40B4-BE49-F238E27FC236}">
              <a16:creationId xmlns:a16="http://schemas.microsoft.com/office/drawing/2014/main" id="{09C83EA0-E649-694B-A917-74C23C14C51B}"/>
            </a:ext>
          </a:extLst>
        </xdr:cNvPr>
        <xdr:cNvSpPr>
          <a:spLocks noChangeAspect="1" noChangeArrowheads="1"/>
        </xdr:cNvSpPr>
      </xdr:nvSpPr>
      <xdr:spPr bwMode="auto">
        <a:xfrm>
          <a:off x="32766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230</xdr:row>
      <xdr:rowOff>0</xdr:rowOff>
    </xdr:from>
    <xdr:to>
      <xdr:col>1</xdr:col>
      <xdr:colOff>297180</xdr:colOff>
      <xdr:row>231</xdr:row>
      <xdr:rowOff>91439</xdr:rowOff>
    </xdr:to>
    <xdr:sp macro="" textlink="">
      <xdr:nvSpPr>
        <xdr:cNvPr id="1461049" name="AutoShape 102" descr="ITA">
          <a:extLst>
            <a:ext uri="{FF2B5EF4-FFF2-40B4-BE49-F238E27FC236}">
              <a16:creationId xmlns:a16="http://schemas.microsoft.com/office/drawing/2014/main" id="{E8C643E8-15DB-5A36-B080-197C1797548D}"/>
            </a:ext>
          </a:extLst>
        </xdr:cNvPr>
        <xdr:cNvSpPr>
          <a:spLocks noChangeAspect="1" noChangeArrowheads="1"/>
        </xdr:cNvSpPr>
      </xdr:nvSpPr>
      <xdr:spPr bwMode="auto">
        <a:xfrm>
          <a:off x="32766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66</xdr:row>
      <xdr:rowOff>0</xdr:rowOff>
    </xdr:from>
    <xdr:to>
      <xdr:col>1</xdr:col>
      <xdr:colOff>297180</xdr:colOff>
      <xdr:row>67</xdr:row>
      <xdr:rowOff>91439</xdr:rowOff>
    </xdr:to>
    <xdr:sp macro="" textlink="">
      <xdr:nvSpPr>
        <xdr:cNvPr id="1461050" name="AutoShape 102" descr="ITA">
          <a:extLst>
            <a:ext uri="{FF2B5EF4-FFF2-40B4-BE49-F238E27FC236}">
              <a16:creationId xmlns:a16="http://schemas.microsoft.com/office/drawing/2014/main" id="{FADF1131-17E0-5DF4-5157-DF6E67A35224}"/>
            </a:ext>
          </a:extLst>
        </xdr:cNvPr>
        <xdr:cNvSpPr>
          <a:spLocks noChangeAspect="1" noChangeArrowheads="1"/>
        </xdr:cNvSpPr>
      </xdr:nvSpPr>
      <xdr:spPr bwMode="auto">
        <a:xfrm>
          <a:off x="32766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66</xdr:row>
      <xdr:rowOff>0</xdr:rowOff>
    </xdr:from>
    <xdr:to>
      <xdr:col>1</xdr:col>
      <xdr:colOff>297180</xdr:colOff>
      <xdr:row>67</xdr:row>
      <xdr:rowOff>91439</xdr:rowOff>
    </xdr:to>
    <xdr:sp macro="" textlink="">
      <xdr:nvSpPr>
        <xdr:cNvPr id="1461051" name="AutoShape 102" descr="ITA">
          <a:extLst>
            <a:ext uri="{FF2B5EF4-FFF2-40B4-BE49-F238E27FC236}">
              <a16:creationId xmlns:a16="http://schemas.microsoft.com/office/drawing/2014/main" id="{C20F181A-A88F-20D8-94F2-FEBAD9804DD6}"/>
            </a:ext>
          </a:extLst>
        </xdr:cNvPr>
        <xdr:cNvSpPr>
          <a:spLocks noChangeAspect="1" noChangeArrowheads="1"/>
        </xdr:cNvSpPr>
      </xdr:nvSpPr>
      <xdr:spPr bwMode="auto">
        <a:xfrm>
          <a:off x="32766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2</xdr:col>
      <xdr:colOff>0</xdr:colOff>
      <xdr:row>8</xdr:row>
      <xdr:rowOff>91439</xdr:rowOff>
    </xdr:to>
    <xdr:sp macro="" textlink="">
      <xdr:nvSpPr>
        <xdr:cNvPr id="1461052" name="AutoShape 116" descr="ITA">
          <a:extLst>
            <a:ext uri="{FF2B5EF4-FFF2-40B4-BE49-F238E27FC236}">
              <a16:creationId xmlns:a16="http://schemas.microsoft.com/office/drawing/2014/main" id="{6FFD4DF8-308B-ADA8-4988-8CD68C05C370}"/>
            </a:ext>
          </a:extLst>
        </xdr:cNvPr>
        <xdr:cNvSpPr>
          <a:spLocks noChangeAspect="1" noChangeArrowheads="1"/>
        </xdr:cNvSpPr>
      </xdr:nvSpPr>
      <xdr:spPr bwMode="auto">
        <a:xfrm>
          <a:off x="32766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2</xdr:col>
      <xdr:colOff>0</xdr:colOff>
      <xdr:row>8</xdr:row>
      <xdr:rowOff>91439</xdr:rowOff>
    </xdr:to>
    <xdr:sp macro="" textlink="">
      <xdr:nvSpPr>
        <xdr:cNvPr id="1461053" name="AutoShape 118" descr="ITA">
          <a:extLst>
            <a:ext uri="{FF2B5EF4-FFF2-40B4-BE49-F238E27FC236}">
              <a16:creationId xmlns:a16="http://schemas.microsoft.com/office/drawing/2014/main" id="{12F16313-13E9-4D60-9F3F-57092DD52F79}"/>
            </a:ext>
          </a:extLst>
        </xdr:cNvPr>
        <xdr:cNvSpPr>
          <a:spLocks noChangeAspect="1" noChangeArrowheads="1"/>
        </xdr:cNvSpPr>
      </xdr:nvSpPr>
      <xdr:spPr bwMode="auto">
        <a:xfrm>
          <a:off x="32766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2</xdr:col>
      <xdr:colOff>0</xdr:colOff>
      <xdr:row>8</xdr:row>
      <xdr:rowOff>91439</xdr:rowOff>
    </xdr:to>
    <xdr:sp macro="" textlink="">
      <xdr:nvSpPr>
        <xdr:cNvPr id="1461054" name="AutoShape 120" descr="ITA">
          <a:extLst>
            <a:ext uri="{FF2B5EF4-FFF2-40B4-BE49-F238E27FC236}">
              <a16:creationId xmlns:a16="http://schemas.microsoft.com/office/drawing/2014/main" id="{2B6F17A7-0ECC-B3FD-1DAE-9CB1BD5E63EB}"/>
            </a:ext>
          </a:extLst>
        </xdr:cNvPr>
        <xdr:cNvSpPr>
          <a:spLocks noChangeAspect="1" noChangeArrowheads="1"/>
        </xdr:cNvSpPr>
      </xdr:nvSpPr>
      <xdr:spPr bwMode="auto">
        <a:xfrm>
          <a:off x="32766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286</xdr:row>
      <xdr:rowOff>0</xdr:rowOff>
    </xdr:from>
    <xdr:to>
      <xdr:col>2</xdr:col>
      <xdr:colOff>0</xdr:colOff>
      <xdr:row>287</xdr:row>
      <xdr:rowOff>91437</xdr:rowOff>
    </xdr:to>
    <xdr:sp macro="" textlink="">
      <xdr:nvSpPr>
        <xdr:cNvPr id="1461058" name="AutoShape 116" descr="ITA">
          <a:extLst>
            <a:ext uri="{FF2B5EF4-FFF2-40B4-BE49-F238E27FC236}">
              <a16:creationId xmlns:a16="http://schemas.microsoft.com/office/drawing/2014/main" id="{A18D8602-E7B3-B48E-409B-ECB0D160EA52}"/>
            </a:ext>
          </a:extLst>
        </xdr:cNvPr>
        <xdr:cNvSpPr>
          <a:spLocks noChangeAspect="1" noChangeArrowheads="1"/>
        </xdr:cNvSpPr>
      </xdr:nvSpPr>
      <xdr:spPr bwMode="auto">
        <a:xfrm>
          <a:off x="32766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286</xdr:row>
      <xdr:rowOff>0</xdr:rowOff>
    </xdr:from>
    <xdr:to>
      <xdr:col>2</xdr:col>
      <xdr:colOff>0</xdr:colOff>
      <xdr:row>287</xdr:row>
      <xdr:rowOff>91437</xdr:rowOff>
    </xdr:to>
    <xdr:sp macro="" textlink="">
      <xdr:nvSpPr>
        <xdr:cNvPr id="1461059" name="AutoShape 118" descr="ITA">
          <a:extLst>
            <a:ext uri="{FF2B5EF4-FFF2-40B4-BE49-F238E27FC236}">
              <a16:creationId xmlns:a16="http://schemas.microsoft.com/office/drawing/2014/main" id="{323D3356-6391-3745-C8AD-C7F8C3051559}"/>
            </a:ext>
          </a:extLst>
        </xdr:cNvPr>
        <xdr:cNvSpPr>
          <a:spLocks noChangeAspect="1" noChangeArrowheads="1"/>
        </xdr:cNvSpPr>
      </xdr:nvSpPr>
      <xdr:spPr bwMode="auto">
        <a:xfrm>
          <a:off x="32766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286</xdr:row>
      <xdr:rowOff>0</xdr:rowOff>
    </xdr:from>
    <xdr:to>
      <xdr:col>2</xdr:col>
      <xdr:colOff>0</xdr:colOff>
      <xdr:row>287</xdr:row>
      <xdr:rowOff>91437</xdr:rowOff>
    </xdr:to>
    <xdr:sp macro="" textlink="">
      <xdr:nvSpPr>
        <xdr:cNvPr id="1461060" name="AutoShape 120" descr="ITA">
          <a:extLst>
            <a:ext uri="{FF2B5EF4-FFF2-40B4-BE49-F238E27FC236}">
              <a16:creationId xmlns:a16="http://schemas.microsoft.com/office/drawing/2014/main" id="{7F697F15-F7AC-7087-7C28-0F7804D5D90A}"/>
            </a:ext>
          </a:extLst>
        </xdr:cNvPr>
        <xdr:cNvSpPr>
          <a:spLocks noChangeAspect="1" noChangeArrowheads="1"/>
        </xdr:cNvSpPr>
      </xdr:nvSpPr>
      <xdr:spPr bwMode="auto">
        <a:xfrm>
          <a:off x="32766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067" name="AutoShape 116" descr="ITA">
          <a:extLst>
            <a:ext uri="{FF2B5EF4-FFF2-40B4-BE49-F238E27FC236}">
              <a16:creationId xmlns:a16="http://schemas.microsoft.com/office/drawing/2014/main" id="{0239B3F2-35D9-67B1-06A7-C27B04EB953A}"/>
            </a:ext>
          </a:extLst>
        </xdr:cNvPr>
        <xdr:cNvSpPr>
          <a:spLocks noChangeAspect="1" noChangeArrowheads="1"/>
        </xdr:cNvSpPr>
      </xdr:nvSpPr>
      <xdr:spPr bwMode="auto">
        <a:xfrm>
          <a:off x="32766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068" name="AutoShape 118" descr="ITA">
          <a:extLst>
            <a:ext uri="{FF2B5EF4-FFF2-40B4-BE49-F238E27FC236}">
              <a16:creationId xmlns:a16="http://schemas.microsoft.com/office/drawing/2014/main" id="{6124BE10-8BFC-1A7D-4502-BBD29F2E652C}"/>
            </a:ext>
          </a:extLst>
        </xdr:cNvPr>
        <xdr:cNvSpPr>
          <a:spLocks noChangeAspect="1" noChangeArrowheads="1"/>
        </xdr:cNvSpPr>
      </xdr:nvSpPr>
      <xdr:spPr bwMode="auto">
        <a:xfrm>
          <a:off x="32766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069" name="AutoShape 120" descr="ITA">
          <a:extLst>
            <a:ext uri="{FF2B5EF4-FFF2-40B4-BE49-F238E27FC236}">
              <a16:creationId xmlns:a16="http://schemas.microsoft.com/office/drawing/2014/main" id="{35F27A21-4E7F-DBC5-4D41-64672797E5C1}"/>
            </a:ext>
          </a:extLst>
        </xdr:cNvPr>
        <xdr:cNvSpPr>
          <a:spLocks noChangeAspect="1" noChangeArrowheads="1"/>
        </xdr:cNvSpPr>
      </xdr:nvSpPr>
      <xdr:spPr bwMode="auto">
        <a:xfrm>
          <a:off x="32766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284</xdr:row>
      <xdr:rowOff>0</xdr:rowOff>
    </xdr:from>
    <xdr:to>
      <xdr:col>2</xdr:col>
      <xdr:colOff>0</xdr:colOff>
      <xdr:row>285</xdr:row>
      <xdr:rowOff>91441</xdr:rowOff>
    </xdr:to>
    <xdr:sp macro="" textlink="">
      <xdr:nvSpPr>
        <xdr:cNvPr id="1461073" name="AutoShape 116" descr="ITA">
          <a:extLst>
            <a:ext uri="{FF2B5EF4-FFF2-40B4-BE49-F238E27FC236}">
              <a16:creationId xmlns:a16="http://schemas.microsoft.com/office/drawing/2014/main" id="{088A7E73-C8A8-9FB5-55C2-8EC87AD1FBA4}"/>
            </a:ext>
          </a:extLst>
        </xdr:cNvPr>
        <xdr:cNvSpPr>
          <a:spLocks noChangeAspect="1" noChangeArrowheads="1"/>
        </xdr:cNvSpPr>
      </xdr:nvSpPr>
      <xdr:spPr bwMode="auto">
        <a:xfrm>
          <a:off x="32766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284</xdr:row>
      <xdr:rowOff>0</xdr:rowOff>
    </xdr:from>
    <xdr:to>
      <xdr:col>2</xdr:col>
      <xdr:colOff>0</xdr:colOff>
      <xdr:row>285</xdr:row>
      <xdr:rowOff>91441</xdr:rowOff>
    </xdr:to>
    <xdr:sp macro="" textlink="">
      <xdr:nvSpPr>
        <xdr:cNvPr id="1461074" name="AutoShape 118" descr="ITA">
          <a:extLst>
            <a:ext uri="{FF2B5EF4-FFF2-40B4-BE49-F238E27FC236}">
              <a16:creationId xmlns:a16="http://schemas.microsoft.com/office/drawing/2014/main" id="{653CD042-0B21-05B8-29AF-0A713FE00EA3}"/>
            </a:ext>
          </a:extLst>
        </xdr:cNvPr>
        <xdr:cNvSpPr>
          <a:spLocks noChangeAspect="1" noChangeArrowheads="1"/>
        </xdr:cNvSpPr>
      </xdr:nvSpPr>
      <xdr:spPr bwMode="auto">
        <a:xfrm>
          <a:off x="32766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284</xdr:row>
      <xdr:rowOff>0</xdr:rowOff>
    </xdr:from>
    <xdr:to>
      <xdr:col>2</xdr:col>
      <xdr:colOff>0</xdr:colOff>
      <xdr:row>285</xdr:row>
      <xdr:rowOff>91441</xdr:rowOff>
    </xdr:to>
    <xdr:sp macro="" textlink="">
      <xdr:nvSpPr>
        <xdr:cNvPr id="1461075" name="AutoShape 120" descr="ITA">
          <a:extLst>
            <a:ext uri="{FF2B5EF4-FFF2-40B4-BE49-F238E27FC236}">
              <a16:creationId xmlns:a16="http://schemas.microsoft.com/office/drawing/2014/main" id="{BDAC616F-0A4C-F129-41C6-54094B79D5F9}"/>
            </a:ext>
          </a:extLst>
        </xdr:cNvPr>
        <xdr:cNvSpPr>
          <a:spLocks noChangeAspect="1" noChangeArrowheads="1"/>
        </xdr:cNvSpPr>
      </xdr:nvSpPr>
      <xdr:spPr bwMode="auto">
        <a:xfrm>
          <a:off x="32766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082" name="AutoShape 116" descr="ITA">
          <a:extLst>
            <a:ext uri="{FF2B5EF4-FFF2-40B4-BE49-F238E27FC236}">
              <a16:creationId xmlns:a16="http://schemas.microsoft.com/office/drawing/2014/main" id="{6BF12330-E018-8B50-1216-DF0E4CF54A3A}"/>
            </a:ext>
          </a:extLst>
        </xdr:cNvPr>
        <xdr:cNvSpPr>
          <a:spLocks noChangeAspect="1" noChangeArrowheads="1"/>
        </xdr:cNvSpPr>
      </xdr:nvSpPr>
      <xdr:spPr bwMode="auto">
        <a:xfrm>
          <a:off x="32766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083" name="AutoShape 118" descr="ITA">
          <a:extLst>
            <a:ext uri="{FF2B5EF4-FFF2-40B4-BE49-F238E27FC236}">
              <a16:creationId xmlns:a16="http://schemas.microsoft.com/office/drawing/2014/main" id="{2FA094AA-2EC0-5040-C46C-3DD845561FC9}"/>
            </a:ext>
          </a:extLst>
        </xdr:cNvPr>
        <xdr:cNvSpPr>
          <a:spLocks noChangeAspect="1" noChangeArrowheads="1"/>
        </xdr:cNvSpPr>
      </xdr:nvSpPr>
      <xdr:spPr bwMode="auto">
        <a:xfrm>
          <a:off x="32766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084" name="AutoShape 120" descr="ITA">
          <a:extLst>
            <a:ext uri="{FF2B5EF4-FFF2-40B4-BE49-F238E27FC236}">
              <a16:creationId xmlns:a16="http://schemas.microsoft.com/office/drawing/2014/main" id="{518BD5F2-C0C3-7500-6DFE-EC97E773F9C3}"/>
            </a:ext>
          </a:extLst>
        </xdr:cNvPr>
        <xdr:cNvSpPr>
          <a:spLocks noChangeAspect="1" noChangeArrowheads="1"/>
        </xdr:cNvSpPr>
      </xdr:nvSpPr>
      <xdr:spPr bwMode="auto">
        <a:xfrm>
          <a:off x="32766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190</xdr:row>
      <xdr:rowOff>0</xdr:rowOff>
    </xdr:from>
    <xdr:to>
      <xdr:col>2</xdr:col>
      <xdr:colOff>0</xdr:colOff>
      <xdr:row>191</xdr:row>
      <xdr:rowOff>91438</xdr:rowOff>
    </xdr:to>
    <xdr:sp macro="" textlink="">
      <xdr:nvSpPr>
        <xdr:cNvPr id="1461085" name="AutoShape 116" descr="ITA">
          <a:extLst>
            <a:ext uri="{FF2B5EF4-FFF2-40B4-BE49-F238E27FC236}">
              <a16:creationId xmlns:a16="http://schemas.microsoft.com/office/drawing/2014/main" id="{E5782BDE-BE77-8E62-D952-98E7EF9E2F1F}"/>
            </a:ext>
          </a:extLst>
        </xdr:cNvPr>
        <xdr:cNvSpPr>
          <a:spLocks noChangeAspect="1" noChangeArrowheads="1"/>
        </xdr:cNvSpPr>
      </xdr:nvSpPr>
      <xdr:spPr bwMode="auto">
        <a:xfrm>
          <a:off x="32766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190</xdr:row>
      <xdr:rowOff>0</xdr:rowOff>
    </xdr:from>
    <xdr:to>
      <xdr:col>2</xdr:col>
      <xdr:colOff>0</xdr:colOff>
      <xdr:row>191</xdr:row>
      <xdr:rowOff>91438</xdr:rowOff>
    </xdr:to>
    <xdr:sp macro="" textlink="">
      <xdr:nvSpPr>
        <xdr:cNvPr id="1461086" name="AutoShape 118" descr="ITA">
          <a:extLst>
            <a:ext uri="{FF2B5EF4-FFF2-40B4-BE49-F238E27FC236}">
              <a16:creationId xmlns:a16="http://schemas.microsoft.com/office/drawing/2014/main" id="{4E4F2FEA-1F7A-B472-F363-502AE35BC1E4}"/>
            </a:ext>
          </a:extLst>
        </xdr:cNvPr>
        <xdr:cNvSpPr>
          <a:spLocks noChangeAspect="1" noChangeArrowheads="1"/>
        </xdr:cNvSpPr>
      </xdr:nvSpPr>
      <xdr:spPr bwMode="auto">
        <a:xfrm>
          <a:off x="32766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190</xdr:row>
      <xdr:rowOff>0</xdr:rowOff>
    </xdr:from>
    <xdr:to>
      <xdr:col>2</xdr:col>
      <xdr:colOff>0</xdr:colOff>
      <xdr:row>191</xdr:row>
      <xdr:rowOff>91438</xdr:rowOff>
    </xdr:to>
    <xdr:sp macro="" textlink="">
      <xdr:nvSpPr>
        <xdr:cNvPr id="1461087" name="AutoShape 120" descr="ITA">
          <a:extLst>
            <a:ext uri="{FF2B5EF4-FFF2-40B4-BE49-F238E27FC236}">
              <a16:creationId xmlns:a16="http://schemas.microsoft.com/office/drawing/2014/main" id="{01A46A2B-D86F-2FB2-48A1-4BD923301162}"/>
            </a:ext>
          </a:extLst>
        </xdr:cNvPr>
        <xdr:cNvSpPr>
          <a:spLocks noChangeAspect="1" noChangeArrowheads="1"/>
        </xdr:cNvSpPr>
      </xdr:nvSpPr>
      <xdr:spPr bwMode="auto">
        <a:xfrm>
          <a:off x="32766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201</xdr:row>
      <xdr:rowOff>0</xdr:rowOff>
    </xdr:from>
    <xdr:to>
      <xdr:col>2</xdr:col>
      <xdr:colOff>0</xdr:colOff>
      <xdr:row>202</xdr:row>
      <xdr:rowOff>91441</xdr:rowOff>
    </xdr:to>
    <xdr:sp macro="" textlink="">
      <xdr:nvSpPr>
        <xdr:cNvPr id="1461088" name="AutoShape 116" descr="ITA">
          <a:extLst>
            <a:ext uri="{FF2B5EF4-FFF2-40B4-BE49-F238E27FC236}">
              <a16:creationId xmlns:a16="http://schemas.microsoft.com/office/drawing/2014/main" id="{6A960AC9-E4B3-FC5C-CF10-0E25BDF0273E}"/>
            </a:ext>
          </a:extLst>
        </xdr:cNvPr>
        <xdr:cNvSpPr>
          <a:spLocks noChangeAspect="1" noChangeArrowheads="1"/>
        </xdr:cNvSpPr>
      </xdr:nvSpPr>
      <xdr:spPr bwMode="auto">
        <a:xfrm>
          <a:off x="32766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201</xdr:row>
      <xdr:rowOff>0</xdr:rowOff>
    </xdr:from>
    <xdr:to>
      <xdr:col>2</xdr:col>
      <xdr:colOff>0</xdr:colOff>
      <xdr:row>202</xdr:row>
      <xdr:rowOff>91441</xdr:rowOff>
    </xdr:to>
    <xdr:sp macro="" textlink="">
      <xdr:nvSpPr>
        <xdr:cNvPr id="1461089" name="AutoShape 118" descr="ITA">
          <a:extLst>
            <a:ext uri="{FF2B5EF4-FFF2-40B4-BE49-F238E27FC236}">
              <a16:creationId xmlns:a16="http://schemas.microsoft.com/office/drawing/2014/main" id="{F70EE23C-248B-34E3-8779-B1AA3B2A3012}"/>
            </a:ext>
          </a:extLst>
        </xdr:cNvPr>
        <xdr:cNvSpPr>
          <a:spLocks noChangeAspect="1" noChangeArrowheads="1"/>
        </xdr:cNvSpPr>
      </xdr:nvSpPr>
      <xdr:spPr bwMode="auto">
        <a:xfrm>
          <a:off x="32766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201</xdr:row>
      <xdr:rowOff>0</xdr:rowOff>
    </xdr:from>
    <xdr:to>
      <xdr:col>2</xdr:col>
      <xdr:colOff>0</xdr:colOff>
      <xdr:row>202</xdr:row>
      <xdr:rowOff>91441</xdr:rowOff>
    </xdr:to>
    <xdr:sp macro="" textlink="">
      <xdr:nvSpPr>
        <xdr:cNvPr id="1461090" name="AutoShape 120" descr="ITA">
          <a:extLst>
            <a:ext uri="{FF2B5EF4-FFF2-40B4-BE49-F238E27FC236}">
              <a16:creationId xmlns:a16="http://schemas.microsoft.com/office/drawing/2014/main" id="{14E22F1E-9B5F-63E9-2C68-BED00FFEC47C}"/>
            </a:ext>
          </a:extLst>
        </xdr:cNvPr>
        <xdr:cNvSpPr>
          <a:spLocks noChangeAspect="1" noChangeArrowheads="1"/>
        </xdr:cNvSpPr>
      </xdr:nvSpPr>
      <xdr:spPr bwMode="auto">
        <a:xfrm>
          <a:off x="32766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091" name="AutoShape 116" descr="ITA">
          <a:extLst>
            <a:ext uri="{FF2B5EF4-FFF2-40B4-BE49-F238E27FC236}">
              <a16:creationId xmlns:a16="http://schemas.microsoft.com/office/drawing/2014/main" id="{E2DB06D6-F953-9765-6936-358681E3C034}"/>
            </a:ext>
          </a:extLst>
        </xdr:cNvPr>
        <xdr:cNvSpPr>
          <a:spLocks noChangeAspect="1" noChangeArrowheads="1"/>
        </xdr:cNvSpPr>
      </xdr:nvSpPr>
      <xdr:spPr bwMode="auto">
        <a:xfrm>
          <a:off x="32766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092" name="AutoShape 118" descr="ITA">
          <a:extLst>
            <a:ext uri="{FF2B5EF4-FFF2-40B4-BE49-F238E27FC236}">
              <a16:creationId xmlns:a16="http://schemas.microsoft.com/office/drawing/2014/main" id="{02B2BB83-7C69-363F-DA11-AEC0958E13F7}"/>
            </a:ext>
          </a:extLst>
        </xdr:cNvPr>
        <xdr:cNvSpPr>
          <a:spLocks noChangeAspect="1" noChangeArrowheads="1"/>
        </xdr:cNvSpPr>
      </xdr:nvSpPr>
      <xdr:spPr bwMode="auto">
        <a:xfrm>
          <a:off x="32766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093" name="AutoShape 120" descr="ITA">
          <a:extLst>
            <a:ext uri="{FF2B5EF4-FFF2-40B4-BE49-F238E27FC236}">
              <a16:creationId xmlns:a16="http://schemas.microsoft.com/office/drawing/2014/main" id="{0835CDB5-E463-59C8-EB10-45979214DEF1}"/>
            </a:ext>
          </a:extLst>
        </xdr:cNvPr>
        <xdr:cNvSpPr>
          <a:spLocks noChangeAspect="1" noChangeArrowheads="1"/>
        </xdr:cNvSpPr>
      </xdr:nvSpPr>
      <xdr:spPr bwMode="auto">
        <a:xfrm>
          <a:off x="32766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094" name="AutoShape 116" descr="ITA">
          <a:extLst>
            <a:ext uri="{FF2B5EF4-FFF2-40B4-BE49-F238E27FC236}">
              <a16:creationId xmlns:a16="http://schemas.microsoft.com/office/drawing/2014/main" id="{D82FB1D3-C700-340C-2174-7501976BC9DB}"/>
            </a:ext>
          </a:extLst>
        </xdr:cNvPr>
        <xdr:cNvSpPr>
          <a:spLocks noChangeAspect="1" noChangeArrowheads="1"/>
        </xdr:cNvSpPr>
      </xdr:nvSpPr>
      <xdr:spPr bwMode="auto">
        <a:xfrm>
          <a:off x="32766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095" name="AutoShape 118" descr="ITA">
          <a:extLst>
            <a:ext uri="{FF2B5EF4-FFF2-40B4-BE49-F238E27FC236}">
              <a16:creationId xmlns:a16="http://schemas.microsoft.com/office/drawing/2014/main" id="{7D9CF9D3-8C41-75CA-A91A-835AFC0FDD7B}"/>
            </a:ext>
          </a:extLst>
        </xdr:cNvPr>
        <xdr:cNvSpPr>
          <a:spLocks noChangeAspect="1" noChangeArrowheads="1"/>
        </xdr:cNvSpPr>
      </xdr:nvSpPr>
      <xdr:spPr bwMode="auto">
        <a:xfrm>
          <a:off x="32766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096" name="AutoShape 120" descr="ITA">
          <a:extLst>
            <a:ext uri="{FF2B5EF4-FFF2-40B4-BE49-F238E27FC236}">
              <a16:creationId xmlns:a16="http://schemas.microsoft.com/office/drawing/2014/main" id="{F42E4020-9F54-F03D-A5FC-E31B8978F1C5}"/>
            </a:ext>
          </a:extLst>
        </xdr:cNvPr>
        <xdr:cNvSpPr>
          <a:spLocks noChangeAspect="1" noChangeArrowheads="1"/>
        </xdr:cNvSpPr>
      </xdr:nvSpPr>
      <xdr:spPr bwMode="auto">
        <a:xfrm>
          <a:off x="32766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2</xdr:col>
      <xdr:colOff>0</xdr:colOff>
      <xdr:row>281</xdr:row>
      <xdr:rowOff>91440</xdr:rowOff>
    </xdr:to>
    <xdr:sp macro="" textlink="">
      <xdr:nvSpPr>
        <xdr:cNvPr id="1461097" name="AutoShape 116" descr="ITA">
          <a:extLst>
            <a:ext uri="{FF2B5EF4-FFF2-40B4-BE49-F238E27FC236}">
              <a16:creationId xmlns:a16="http://schemas.microsoft.com/office/drawing/2014/main" id="{0B0138BA-7F91-14FC-1287-9629666744C4}"/>
            </a:ext>
          </a:extLst>
        </xdr:cNvPr>
        <xdr:cNvSpPr>
          <a:spLocks noChangeAspect="1" noChangeArrowheads="1"/>
        </xdr:cNvSpPr>
      </xdr:nvSpPr>
      <xdr:spPr bwMode="auto">
        <a:xfrm>
          <a:off x="32766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2</xdr:col>
      <xdr:colOff>0</xdr:colOff>
      <xdr:row>281</xdr:row>
      <xdr:rowOff>91440</xdr:rowOff>
    </xdr:to>
    <xdr:sp macro="" textlink="">
      <xdr:nvSpPr>
        <xdr:cNvPr id="1461098" name="AutoShape 118" descr="ITA">
          <a:extLst>
            <a:ext uri="{FF2B5EF4-FFF2-40B4-BE49-F238E27FC236}">
              <a16:creationId xmlns:a16="http://schemas.microsoft.com/office/drawing/2014/main" id="{98F04121-7943-A69F-A630-A30D9B5C9142}"/>
            </a:ext>
          </a:extLst>
        </xdr:cNvPr>
        <xdr:cNvSpPr>
          <a:spLocks noChangeAspect="1" noChangeArrowheads="1"/>
        </xdr:cNvSpPr>
      </xdr:nvSpPr>
      <xdr:spPr bwMode="auto">
        <a:xfrm>
          <a:off x="32766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2</xdr:col>
      <xdr:colOff>0</xdr:colOff>
      <xdr:row>281</xdr:row>
      <xdr:rowOff>91440</xdr:rowOff>
    </xdr:to>
    <xdr:sp macro="" textlink="">
      <xdr:nvSpPr>
        <xdr:cNvPr id="1461099" name="AutoShape 120" descr="ITA">
          <a:extLst>
            <a:ext uri="{FF2B5EF4-FFF2-40B4-BE49-F238E27FC236}">
              <a16:creationId xmlns:a16="http://schemas.microsoft.com/office/drawing/2014/main" id="{35900435-15E4-AFE9-9CA4-E86E3CF29D60}"/>
            </a:ext>
          </a:extLst>
        </xdr:cNvPr>
        <xdr:cNvSpPr>
          <a:spLocks noChangeAspect="1" noChangeArrowheads="1"/>
        </xdr:cNvSpPr>
      </xdr:nvSpPr>
      <xdr:spPr bwMode="auto">
        <a:xfrm>
          <a:off x="32766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03" name="AutoShape 116" descr="ITA">
          <a:extLst>
            <a:ext uri="{FF2B5EF4-FFF2-40B4-BE49-F238E27FC236}">
              <a16:creationId xmlns:a16="http://schemas.microsoft.com/office/drawing/2014/main" id="{6594B8BA-0DB3-BA34-8C5B-9958030CB46E}"/>
            </a:ext>
          </a:extLst>
        </xdr:cNvPr>
        <xdr:cNvSpPr>
          <a:spLocks noChangeAspect="1" noChangeArrowheads="1"/>
        </xdr:cNvSpPr>
      </xdr:nvSpPr>
      <xdr:spPr bwMode="auto">
        <a:xfrm>
          <a:off x="32766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04" name="AutoShape 118" descr="ITA">
          <a:extLst>
            <a:ext uri="{FF2B5EF4-FFF2-40B4-BE49-F238E27FC236}">
              <a16:creationId xmlns:a16="http://schemas.microsoft.com/office/drawing/2014/main" id="{5B4A5CBF-829B-739C-0F0A-8989D48ED5EA}"/>
            </a:ext>
          </a:extLst>
        </xdr:cNvPr>
        <xdr:cNvSpPr>
          <a:spLocks noChangeAspect="1" noChangeArrowheads="1"/>
        </xdr:cNvSpPr>
      </xdr:nvSpPr>
      <xdr:spPr bwMode="auto">
        <a:xfrm>
          <a:off x="32766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05" name="AutoShape 120" descr="ITA">
          <a:extLst>
            <a:ext uri="{FF2B5EF4-FFF2-40B4-BE49-F238E27FC236}">
              <a16:creationId xmlns:a16="http://schemas.microsoft.com/office/drawing/2014/main" id="{AADCA426-7077-AAC0-19A5-CC4232E0BE6E}"/>
            </a:ext>
          </a:extLst>
        </xdr:cNvPr>
        <xdr:cNvSpPr>
          <a:spLocks noChangeAspect="1" noChangeArrowheads="1"/>
        </xdr:cNvSpPr>
      </xdr:nvSpPr>
      <xdr:spPr bwMode="auto">
        <a:xfrm>
          <a:off x="32766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109" name="AutoShape 116" descr="ITA">
          <a:extLst>
            <a:ext uri="{FF2B5EF4-FFF2-40B4-BE49-F238E27FC236}">
              <a16:creationId xmlns:a16="http://schemas.microsoft.com/office/drawing/2014/main" id="{EBAEE1A0-D836-4A8F-5917-A6A9193E32EE}"/>
            </a:ext>
          </a:extLst>
        </xdr:cNvPr>
        <xdr:cNvSpPr>
          <a:spLocks noChangeAspect="1" noChangeArrowheads="1"/>
        </xdr:cNvSpPr>
      </xdr:nvSpPr>
      <xdr:spPr bwMode="auto">
        <a:xfrm>
          <a:off x="32766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110" name="AutoShape 118" descr="ITA">
          <a:extLst>
            <a:ext uri="{FF2B5EF4-FFF2-40B4-BE49-F238E27FC236}">
              <a16:creationId xmlns:a16="http://schemas.microsoft.com/office/drawing/2014/main" id="{57243D50-588A-6F10-E476-9CC980918B95}"/>
            </a:ext>
          </a:extLst>
        </xdr:cNvPr>
        <xdr:cNvSpPr>
          <a:spLocks noChangeAspect="1" noChangeArrowheads="1"/>
        </xdr:cNvSpPr>
      </xdr:nvSpPr>
      <xdr:spPr bwMode="auto">
        <a:xfrm>
          <a:off x="32766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111" name="AutoShape 120" descr="ITA">
          <a:extLst>
            <a:ext uri="{FF2B5EF4-FFF2-40B4-BE49-F238E27FC236}">
              <a16:creationId xmlns:a16="http://schemas.microsoft.com/office/drawing/2014/main" id="{D0418E82-98CF-644A-BDE6-08D9BCB150D2}"/>
            </a:ext>
          </a:extLst>
        </xdr:cNvPr>
        <xdr:cNvSpPr>
          <a:spLocks noChangeAspect="1" noChangeArrowheads="1"/>
        </xdr:cNvSpPr>
      </xdr:nvSpPr>
      <xdr:spPr bwMode="auto">
        <a:xfrm>
          <a:off x="32766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12" name="AutoShape 116" descr="ITA">
          <a:extLst>
            <a:ext uri="{FF2B5EF4-FFF2-40B4-BE49-F238E27FC236}">
              <a16:creationId xmlns:a16="http://schemas.microsoft.com/office/drawing/2014/main" id="{84189211-EBCC-DDDD-7796-162AD134385A}"/>
            </a:ext>
          </a:extLst>
        </xdr:cNvPr>
        <xdr:cNvSpPr>
          <a:spLocks noChangeAspect="1" noChangeArrowheads="1"/>
        </xdr:cNvSpPr>
      </xdr:nvSpPr>
      <xdr:spPr bwMode="auto">
        <a:xfrm>
          <a:off x="32766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13" name="AutoShape 118" descr="ITA">
          <a:extLst>
            <a:ext uri="{FF2B5EF4-FFF2-40B4-BE49-F238E27FC236}">
              <a16:creationId xmlns:a16="http://schemas.microsoft.com/office/drawing/2014/main" id="{EAD11A2B-E5B6-B1CC-E7C8-37215F87226E}"/>
            </a:ext>
          </a:extLst>
        </xdr:cNvPr>
        <xdr:cNvSpPr>
          <a:spLocks noChangeAspect="1" noChangeArrowheads="1"/>
        </xdr:cNvSpPr>
      </xdr:nvSpPr>
      <xdr:spPr bwMode="auto">
        <a:xfrm>
          <a:off x="32766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14" name="AutoShape 120" descr="ITA">
          <a:extLst>
            <a:ext uri="{FF2B5EF4-FFF2-40B4-BE49-F238E27FC236}">
              <a16:creationId xmlns:a16="http://schemas.microsoft.com/office/drawing/2014/main" id="{CDE27CE3-C614-9FCE-EFFF-FED6D29CFDAE}"/>
            </a:ext>
          </a:extLst>
        </xdr:cNvPr>
        <xdr:cNvSpPr>
          <a:spLocks noChangeAspect="1" noChangeArrowheads="1"/>
        </xdr:cNvSpPr>
      </xdr:nvSpPr>
      <xdr:spPr bwMode="auto">
        <a:xfrm>
          <a:off x="32766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15" name="AutoShape 116" descr="ITA">
          <a:extLst>
            <a:ext uri="{FF2B5EF4-FFF2-40B4-BE49-F238E27FC236}">
              <a16:creationId xmlns:a16="http://schemas.microsoft.com/office/drawing/2014/main" id="{F236642B-9B27-8FD9-82E9-3A88246EF765}"/>
            </a:ext>
          </a:extLst>
        </xdr:cNvPr>
        <xdr:cNvSpPr>
          <a:spLocks noChangeAspect="1" noChangeArrowheads="1"/>
        </xdr:cNvSpPr>
      </xdr:nvSpPr>
      <xdr:spPr bwMode="auto">
        <a:xfrm>
          <a:off x="32766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16" name="AutoShape 118" descr="ITA">
          <a:extLst>
            <a:ext uri="{FF2B5EF4-FFF2-40B4-BE49-F238E27FC236}">
              <a16:creationId xmlns:a16="http://schemas.microsoft.com/office/drawing/2014/main" id="{1EE2893A-5063-4BA6-31A7-2EBF8812FBBF}"/>
            </a:ext>
          </a:extLst>
        </xdr:cNvPr>
        <xdr:cNvSpPr>
          <a:spLocks noChangeAspect="1" noChangeArrowheads="1"/>
        </xdr:cNvSpPr>
      </xdr:nvSpPr>
      <xdr:spPr bwMode="auto">
        <a:xfrm>
          <a:off x="32766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17" name="AutoShape 120" descr="ITA">
          <a:extLst>
            <a:ext uri="{FF2B5EF4-FFF2-40B4-BE49-F238E27FC236}">
              <a16:creationId xmlns:a16="http://schemas.microsoft.com/office/drawing/2014/main" id="{A06FBA9A-0763-4255-EA01-FBA600F417F0}"/>
            </a:ext>
          </a:extLst>
        </xdr:cNvPr>
        <xdr:cNvSpPr>
          <a:spLocks noChangeAspect="1" noChangeArrowheads="1"/>
        </xdr:cNvSpPr>
      </xdr:nvSpPr>
      <xdr:spPr bwMode="auto">
        <a:xfrm>
          <a:off x="32766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101</xdr:row>
      <xdr:rowOff>0</xdr:rowOff>
    </xdr:from>
    <xdr:to>
      <xdr:col>2</xdr:col>
      <xdr:colOff>0</xdr:colOff>
      <xdr:row>102</xdr:row>
      <xdr:rowOff>91436</xdr:rowOff>
    </xdr:to>
    <xdr:sp macro="" textlink="">
      <xdr:nvSpPr>
        <xdr:cNvPr id="1461118" name="AutoShape 116" descr="ITA">
          <a:extLst>
            <a:ext uri="{FF2B5EF4-FFF2-40B4-BE49-F238E27FC236}">
              <a16:creationId xmlns:a16="http://schemas.microsoft.com/office/drawing/2014/main" id="{58174981-5FEE-1424-E314-06F2C9AE7E7D}"/>
            </a:ext>
          </a:extLst>
        </xdr:cNvPr>
        <xdr:cNvSpPr>
          <a:spLocks noChangeAspect="1" noChangeArrowheads="1"/>
        </xdr:cNvSpPr>
      </xdr:nvSpPr>
      <xdr:spPr bwMode="auto">
        <a:xfrm>
          <a:off x="32766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101</xdr:row>
      <xdr:rowOff>0</xdr:rowOff>
    </xdr:from>
    <xdr:to>
      <xdr:col>2</xdr:col>
      <xdr:colOff>0</xdr:colOff>
      <xdr:row>102</xdr:row>
      <xdr:rowOff>91436</xdr:rowOff>
    </xdr:to>
    <xdr:sp macro="" textlink="">
      <xdr:nvSpPr>
        <xdr:cNvPr id="1461119" name="AutoShape 118" descr="ITA">
          <a:extLst>
            <a:ext uri="{FF2B5EF4-FFF2-40B4-BE49-F238E27FC236}">
              <a16:creationId xmlns:a16="http://schemas.microsoft.com/office/drawing/2014/main" id="{37D87E74-CEA5-ADD9-A749-2C4BEC3BDE30}"/>
            </a:ext>
          </a:extLst>
        </xdr:cNvPr>
        <xdr:cNvSpPr>
          <a:spLocks noChangeAspect="1" noChangeArrowheads="1"/>
        </xdr:cNvSpPr>
      </xdr:nvSpPr>
      <xdr:spPr bwMode="auto">
        <a:xfrm>
          <a:off x="32766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101</xdr:row>
      <xdr:rowOff>0</xdr:rowOff>
    </xdr:from>
    <xdr:to>
      <xdr:col>2</xdr:col>
      <xdr:colOff>0</xdr:colOff>
      <xdr:row>102</xdr:row>
      <xdr:rowOff>91436</xdr:rowOff>
    </xdr:to>
    <xdr:sp macro="" textlink="">
      <xdr:nvSpPr>
        <xdr:cNvPr id="1461120" name="AutoShape 120" descr="ITA">
          <a:extLst>
            <a:ext uri="{FF2B5EF4-FFF2-40B4-BE49-F238E27FC236}">
              <a16:creationId xmlns:a16="http://schemas.microsoft.com/office/drawing/2014/main" id="{FECDB768-2579-D5BD-CBCF-426000D59B25}"/>
            </a:ext>
          </a:extLst>
        </xdr:cNvPr>
        <xdr:cNvSpPr>
          <a:spLocks noChangeAspect="1" noChangeArrowheads="1"/>
        </xdr:cNvSpPr>
      </xdr:nvSpPr>
      <xdr:spPr bwMode="auto">
        <a:xfrm>
          <a:off x="32766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xdr:row>
      <xdr:rowOff>0</xdr:rowOff>
    </xdr:from>
    <xdr:to>
      <xdr:col>2</xdr:col>
      <xdr:colOff>0</xdr:colOff>
      <xdr:row>21</xdr:row>
      <xdr:rowOff>91438</xdr:rowOff>
    </xdr:to>
    <xdr:sp macro="" textlink="">
      <xdr:nvSpPr>
        <xdr:cNvPr id="1461121" name="AutoShape 116" descr="ITA">
          <a:extLst>
            <a:ext uri="{FF2B5EF4-FFF2-40B4-BE49-F238E27FC236}">
              <a16:creationId xmlns:a16="http://schemas.microsoft.com/office/drawing/2014/main" id="{DCB9E180-E6FD-EC38-DDF6-339536167AAD}"/>
            </a:ext>
          </a:extLst>
        </xdr:cNvPr>
        <xdr:cNvSpPr>
          <a:spLocks noChangeAspect="1" noChangeArrowheads="1"/>
        </xdr:cNvSpPr>
      </xdr:nvSpPr>
      <xdr:spPr bwMode="auto">
        <a:xfrm>
          <a:off x="32766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xdr:row>
      <xdr:rowOff>0</xdr:rowOff>
    </xdr:from>
    <xdr:to>
      <xdr:col>2</xdr:col>
      <xdr:colOff>0</xdr:colOff>
      <xdr:row>21</xdr:row>
      <xdr:rowOff>91438</xdr:rowOff>
    </xdr:to>
    <xdr:sp macro="" textlink="">
      <xdr:nvSpPr>
        <xdr:cNvPr id="1461122" name="AutoShape 118" descr="ITA">
          <a:extLst>
            <a:ext uri="{FF2B5EF4-FFF2-40B4-BE49-F238E27FC236}">
              <a16:creationId xmlns:a16="http://schemas.microsoft.com/office/drawing/2014/main" id="{117F60F2-7184-1A83-4106-D007D55C368C}"/>
            </a:ext>
          </a:extLst>
        </xdr:cNvPr>
        <xdr:cNvSpPr>
          <a:spLocks noChangeAspect="1" noChangeArrowheads="1"/>
        </xdr:cNvSpPr>
      </xdr:nvSpPr>
      <xdr:spPr bwMode="auto">
        <a:xfrm>
          <a:off x="32766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xdr:row>
      <xdr:rowOff>0</xdr:rowOff>
    </xdr:from>
    <xdr:to>
      <xdr:col>2</xdr:col>
      <xdr:colOff>0</xdr:colOff>
      <xdr:row>21</xdr:row>
      <xdr:rowOff>91438</xdr:rowOff>
    </xdr:to>
    <xdr:sp macro="" textlink="">
      <xdr:nvSpPr>
        <xdr:cNvPr id="1461123" name="AutoShape 120" descr="ITA">
          <a:extLst>
            <a:ext uri="{FF2B5EF4-FFF2-40B4-BE49-F238E27FC236}">
              <a16:creationId xmlns:a16="http://schemas.microsoft.com/office/drawing/2014/main" id="{6827B95B-3860-E47E-FF6C-4429C6ED2026}"/>
            </a:ext>
          </a:extLst>
        </xdr:cNvPr>
        <xdr:cNvSpPr>
          <a:spLocks noChangeAspect="1" noChangeArrowheads="1"/>
        </xdr:cNvSpPr>
      </xdr:nvSpPr>
      <xdr:spPr bwMode="auto">
        <a:xfrm>
          <a:off x="32766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124" name="AutoShape 116" descr="ITA">
          <a:extLst>
            <a:ext uri="{FF2B5EF4-FFF2-40B4-BE49-F238E27FC236}">
              <a16:creationId xmlns:a16="http://schemas.microsoft.com/office/drawing/2014/main" id="{3D4AED01-DDF3-EA2F-BD5A-28DC3B57C2F5}"/>
            </a:ext>
          </a:extLst>
        </xdr:cNvPr>
        <xdr:cNvSpPr>
          <a:spLocks noChangeAspect="1" noChangeArrowheads="1"/>
        </xdr:cNvSpPr>
      </xdr:nvSpPr>
      <xdr:spPr bwMode="auto">
        <a:xfrm>
          <a:off x="32766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125" name="AutoShape 118" descr="ITA">
          <a:extLst>
            <a:ext uri="{FF2B5EF4-FFF2-40B4-BE49-F238E27FC236}">
              <a16:creationId xmlns:a16="http://schemas.microsoft.com/office/drawing/2014/main" id="{EAC3EE66-6344-65CC-5EAC-10A2F74A48AD}"/>
            </a:ext>
          </a:extLst>
        </xdr:cNvPr>
        <xdr:cNvSpPr>
          <a:spLocks noChangeAspect="1" noChangeArrowheads="1"/>
        </xdr:cNvSpPr>
      </xdr:nvSpPr>
      <xdr:spPr bwMode="auto">
        <a:xfrm>
          <a:off x="32766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91443</xdr:rowOff>
    </xdr:to>
    <xdr:sp macro="" textlink="">
      <xdr:nvSpPr>
        <xdr:cNvPr id="1461126" name="AutoShape 120" descr="ITA">
          <a:extLst>
            <a:ext uri="{FF2B5EF4-FFF2-40B4-BE49-F238E27FC236}">
              <a16:creationId xmlns:a16="http://schemas.microsoft.com/office/drawing/2014/main" id="{EC4270AD-AD60-FABC-9BEF-886225048E9A}"/>
            </a:ext>
          </a:extLst>
        </xdr:cNvPr>
        <xdr:cNvSpPr>
          <a:spLocks noChangeAspect="1" noChangeArrowheads="1"/>
        </xdr:cNvSpPr>
      </xdr:nvSpPr>
      <xdr:spPr bwMode="auto">
        <a:xfrm>
          <a:off x="32766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27" name="AutoShape 116" descr="ITA">
          <a:extLst>
            <a:ext uri="{FF2B5EF4-FFF2-40B4-BE49-F238E27FC236}">
              <a16:creationId xmlns:a16="http://schemas.microsoft.com/office/drawing/2014/main" id="{22CC7D75-B09F-7208-CAFC-625BEF5D72A4}"/>
            </a:ext>
          </a:extLst>
        </xdr:cNvPr>
        <xdr:cNvSpPr>
          <a:spLocks noChangeAspect="1" noChangeArrowheads="1"/>
        </xdr:cNvSpPr>
      </xdr:nvSpPr>
      <xdr:spPr bwMode="auto">
        <a:xfrm>
          <a:off x="3276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28" name="AutoShape 118" descr="ITA">
          <a:extLst>
            <a:ext uri="{FF2B5EF4-FFF2-40B4-BE49-F238E27FC236}">
              <a16:creationId xmlns:a16="http://schemas.microsoft.com/office/drawing/2014/main" id="{05F5C514-F215-6D94-F4C0-4360FD29DFEE}"/>
            </a:ext>
          </a:extLst>
        </xdr:cNvPr>
        <xdr:cNvSpPr>
          <a:spLocks noChangeAspect="1" noChangeArrowheads="1"/>
        </xdr:cNvSpPr>
      </xdr:nvSpPr>
      <xdr:spPr bwMode="auto">
        <a:xfrm>
          <a:off x="3276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91442</xdr:rowOff>
    </xdr:to>
    <xdr:sp macro="" textlink="">
      <xdr:nvSpPr>
        <xdr:cNvPr id="1461129" name="AutoShape 120" descr="ITA">
          <a:extLst>
            <a:ext uri="{FF2B5EF4-FFF2-40B4-BE49-F238E27FC236}">
              <a16:creationId xmlns:a16="http://schemas.microsoft.com/office/drawing/2014/main" id="{6458DD5D-6F32-A18E-2F09-1368ABEC05DF}"/>
            </a:ext>
          </a:extLst>
        </xdr:cNvPr>
        <xdr:cNvSpPr>
          <a:spLocks noChangeAspect="1" noChangeArrowheads="1"/>
        </xdr:cNvSpPr>
      </xdr:nvSpPr>
      <xdr:spPr bwMode="auto">
        <a:xfrm>
          <a:off x="3276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2</xdr:col>
      <xdr:colOff>0</xdr:colOff>
      <xdr:row>9</xdr:row>
      <xdr:rowOff>91441</xdr:rowOff>
    </xdr:to>
    <xdr:sp macro="" textlink="">
      <xdr:nvSpPr>
        <xdr:cNvPr id="1461130" name="AutoShape 116" descr="ITA">
          <a:extLst>
            <a:ext uri="{FF2B5EF4-FFF2-40B4-BE49-F238E27FC236}">
              <a16:creationId xmlns:a16="http://schemas.microsoft.com/office/drawing/2014/main" id="{1297EC6E-D1D2-A5A3-A3A7-1E77D2AFB91A}"/>
            </a:ext>
          </a:extLst>
        </xdr:cNvPr>
        <xdr:cNvSpPr>
          <a:spLocks noChangeAspect="1" noChangeArrowheads="1"/>
        </xdr:cNvSpPr>
      </xdr:nvSpPr>
      <xdr:spPr bwMode="auto">
        <a:xfrm>
          <a:off x="32766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2</xdr:col>
      <xdr:colOff>0</xdr:colOff>
      <xdr:row>9</xdr:row>
      <xdr:rowOff>91441</xdr:rowOff>
    </xdr:to>
    <xdr:sp macro="" textlink="">
      <xdr:nvSpPr>
        <xdr:cNvPr id="1461131" name="AutoShape 118" descr="ITA">
          <a:extLst>
            <a:ext uri="{FF2B5EF4-FFF2-40B4-BE49-F238E27FC236}">
              <a16:creationId xmlns:a16="http://schemas.microsoft.com/office/drawing/2014/main" id="{DC6BEE06-D4DC-5881-EE69-1A972CC9511A}"/>
            </a:ext>
          </a:extLst>
        </xdr:cNvPr>
        <xdr:cNvSpPr>
          <a:spLocks noChangeAspect="1" noChangeArrowheads="1"/>
        </xdr:cNvSpPr>
      </xdr:nvSpPr>
      <xdr:spPr bwMode="auto">
        <a:xfrm>
          <a:off x="32766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2</xdr:col>
      <xdr:colOff>0</xdr:colOff>
      <xdr:row>9</xdr:row>
      <xdr:rowOff>91441</xdr:rowOff>
    </xdr:to>
    <xdr:sp macro="" textlink="">
      <xdr:nvSpPr>
        <xdr:cNvPr id="1461132" name="AutoShape 120" descr="ITA">
          <a:extLst>
            <a:ext uri="{FF2B5EF4-FFF2-40B4-BE49-F238E27FC236}">
              <a16:creationId xmlns:a16="http://schemas.microsoft.com/office/drawing/2014/main" id="{7CAF42A0-7CDA-D54C-23C5-6450E19AC9B4}"/>
            </a:ext>
          </a:extLst>
        </xdr:cNvPr>
        <xdr:cNvSpPr>
          <a:spLocks noChangeAspect="1" noChangeArrowheads="1"/>
        </xdr:cNvSpPr>
      </xdr:nvSpPr>
      <xdr:spPr bwMode="auto">
        <a:xfrm>
          <a:off x="32766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2</xdr:col>
      <xdr:colOff>0</xdr:colOff>
      <xdr:row>259</xdr:row>
      <xdr:rowOff>91437</xdr:rowOff>
    </xdr:to>
    <xdr:sp macro="" textlink="">
      <xdr:nvSpPr>
        <xdr:cNvPr id="1461133" name="AutoShape 116" descr="ITA">
          <a:extLst>
            <a:ext uri="{FF2B5EF4-FFF2-40B4-BE49-F238E27FC236}">
              <a16:creationId xmlns:a16="http://schemas.microsoft.com/office/drawing/2014/main" id="{AC844ADF-CFAD-8986-55F6-604EFFDE8483}"/>
            </a:ext>
          </a:extLst>
        </xdr:cNvPr>
        <xdr:cNvSpPr>
          <a:spLocks noChangeAspect="1" noChangeArrowheads="1"/>
        </xdr:cNvSpPr>
      </xdr:nvSpPr>
      <xdr:spPr bwMode="auto">
        <a:xfrm>
          <a:off x="32766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2</xdr:col>
      <xdr:colOff>0</xdr:colOff>
      <xdr:row>259</xdr:row>
      <xdr:rowOff>91437</xdr:rowOff>
    </xdr:to>
    <xdr:sp macro="" textlink="">
      <xdr:nvSpPr>
        <xdr:cNvPr id="1461134" name="AutoShape 118" descr="ITA">
          <a:extLst>
            <a:ext uri="{FF2B5EF4-FFF2-40B4-BE49-F238E27FC236}">
              <a16:creationId xmlns:a16="http://schemas.microsoft.com/office/drawing/2014/main" id="{14DD9036-BCB7-A162-8877-8D866B34FBDC}"/>
            </a:ext>
          </a:extLst>
        </xdr:cNvPr>
        <xdr:cNvSpPr>
          <a:spLocks noChangeAspect="1" noChangeArrowheads="1"/>
        </xdr:cNvSpPr>
      </xdr:nvSpPr>
      <xdr:spPr bwMode="auto">
        <a:xfrm>
          <a:off x="32766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2</xdr:col>
      <xdr:colOff>0</xdr:colOff>
      <xdr:row>259</xdr:row>
      <xdr:rowOff>91437</xdr:rowOff>
    </xdr:to>
    <xdr:sp macro="" textlink="">
      <xdr:nvSpPr>
        <xdr:cNvPr id="1461135" name="AutoShape 120" descr="ITA">
          <a:extLst>
            <a:ext uri="{FF2B5EF4-FFF2-40B4-BE49-F238E27FC236}">
              <a16:creationId xmlns:a16="http://schemas.microsoft.com/office/drawing/2014/main" id="{F2B66823-D2A6-4CBB-84BF-EEC76A8EA16B}"/>
            </a:ext>
          </a:extLst>
        </xdr:cNvPr>
        <xdr:cNvSpPr>
          <a:spLocks noChangeAspect="1" noChangeArrowheads="1"/>
        </xdr:cNvSpPr>
      </xdr:nvSpPr>
      <xdr:spPr bwMode="auto">
        <a:xfrm>
          <a:off x="32766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241</xdr:row>
      <xdr:rowOff>0</xdr:rowOff>
    </xdr:from>
    <xdr:to>
      <xdr:col>2</xdr:col>
      <xdr:colOff>0</xdr:colOff>
      <xdr:row>242</xdr:row>
      <xdr:rowOff>91438</xdr:rowOff>
    </xdr:to>
    <xdr:sp macro="" textlink="">
      <xdr:nvSpPr>
        <xdr:cNvPr id="1461136" name="AutoShape 116" descr="ITA">
          <a:extLst>
            <a:ext uri="{FF2B5EF4-FFF2-40B4-BE49-F238E27FC236}">
              <a16:creationId xmlns:a16="http://schemas.microsoft.com/office/drawing/2014/main" id="{68EDF0CC-6F4F-3BA5-8E69-E382AB5B22A4}"/>
            </a:ext>
          </a:extLst>
        </xdr:cNvPr>
        <xdr:cNvSpPr>
          <a:spLocks noChangeAspect="1" noChangeArrowheads="1"/>
        </xdr:cNvSpPr>
      </xdr:nvSpPr>
      <xdr:spPr bwMode="auto">
        <a:xfrm>
          <a:off x="32766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241</xdr:row>
      <xdr:rowOff>0</xdr:rowOff>
    </xdr:from>
    <xdr:to>
      <xdr:col>2</xdr:col>
      <xdr:colOff>0</xdr:colOff>
      <xdr:row>242</xdr:row>
      <xdr:rowOff>91438</xdr:rowOff>
    </xdr:to>
    <xdr:sp macro="" textlink="">
      <xdr:nvSpPr>
        <xdr:cNvPr id="1461137" name="AutoShape 118" descr="ITA">
          <a:extLst>
            <a:ext uri="{FF2B5EF4-FFF2-40B4-BE49-F238E27FC236}">
              <a16:creationId xmlns:a16="http://schemas.microsoft.com/office/drawing/2014/main" id="{17ADF70D-94C3-178C-4C3B-6AEB5EA6076D}"/>
            </a:ext>
          </a:extLst>
        </xdr:cNvPr>
        <xdr:cNvSpPr>
          <a:spLocks noChangeAspect="1" noChangeArrowheads="1"/>
        </xdr:cNvSpPr>
      </xdr:nvSpPr>
      <xdr:spPr bwMode="auto">
        <a:xfrm>
          <a:off x="32766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241</xdr:row>
      <xdr:rowOff>0</xdr:rowOff>
    </xdr:from>
    <xdr:to>
      <xdr:col>2</xdr:col>
      <xdr:colOff>0</xdr:colOff>
      <xdr:row>242</xdr:row>
      <xdr:rowOff>91438</xdr:rowOff>
    </xdr:to>
    <xdr:sp macro="" textlink="">
      <xdr:nvSpPr>
        <xdr:cNvPr id="1461138" name="AutoShape 120" descr="ITA">
          <a:extLst>
            <a:ext uri="{FF2B5EF4-FFF2-40B4-BE49-F238E27FC236}">
              <a16:creationId xmlns:a16="http://schemas.microsoft.com/office/drawing/2014/main" id="{DB9E559E-CEE6-FA65-4821-489096D65CF9}"/>
            </a:ext>
          </a:extLst>
        </xdr:cNvPr>
        <xdr:cNvSpPr>
          <a:spLocks noChangeAspect="1" noChangeArrowheads="1"/>
        </xdr:cNvSpPr>
      </xdr:nvSpPr>
      <xdr:spPr bwMode="auto">
        <a:xfrm>
          <a:off x="32766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219</xdr:row>
      <xdr:rowOff>0</xdr:rowOff>
    </xdr:from>
    <xdr:to>
      <xdr:col>2</xdr:col>
      <xdr:colOff>0</xdr:colOff>
      <xdr:row>220</xdr:row>
      <xdr:rowOff>91442</xdr:rowOff>
    </xdr:to>
    <xdr:sp macro="" textlink="">
      <xdr:nvSpPr>
        <xdr:cNvPr id="1461148" name="AutoShape 116" descr="ITA">
          <a:extLst>
            <a:ext uri="{FF2B5EF4-FFF2-40B4-BE49-F238E27FC236}">
              <a16:creationId xmlns:a16="http://schemas.microsoft.com/office/drawing/2014/main" id="{9E0D6BBB-8049-2FE1-CFB1-18302F332CB7}"/>
            </a:ext>
          </a:extLst>
        </xdr:cNvPr>
        <xdr:cNvSpPr>
          <a:spLocks noChangeAspect="1" noChangeArrowheads="1"/>
        </xdr:cNvSpPr>
      </xdr:nvSpPr>
      <xdr:spPr bwMode="auto">
        <a:xfrm>
          <a:off x="32766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219</xdr:row>
      <xdr:rowOff>0</xdr:rowOff>
    </xdr:from>
    <xdr:to>
      <xdr:col>2</xdr:col>
      <xdr:colOff>0</xdr:colOff>
      <xdr:row>220</xdr:row>
      <xdr:rowOff>91442</xdr:rowOff>
    </xdr:to>
    <xdr:sp macro="" textlink="">
      <xdr:nvSpPr>
        <xdr:cNvPr id="1461149" name="AutoShape 118" descr="ITA">
          <a:extLst>
            <a:ext uri="{FF2B5EF4-FFF2-40B4-BE49-F238E27FC236}">
              <a16:creationId xmlns:a16="http://schemas.microsoft.com/office/drawing/2014/main" id="{394B200C-1D83-E35D-896E-86697E2C4D9C}"/>
            </a:ext>
          </a:extLst>
        </xdr:cNvPr>
        <xdr:cNvSpPr>
          <a:spLocks noChangeAspect="1" noChangeArrowheads="1"/>
        </xdr:cNvSpPr>
      </xdr:nvSpPr>
      <xdr:spPr bwMode="auto">
        <a:xfrm>
          <a:off x="32766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219</xdr:row>
      <xdr:rowOff>0</xdr:rowOff>
    </xdr:from>
    <xdr:to>
      <xdr:col>2</xdr:col>
      <xdr:colOff>0</xdr:colOff>
      <xdr:row>220</xdr:row>
      <xdr:rowOff>91442</xdr:rowOff>
    </xdr:to>
    <xdr:sp macro="" textlink="">
      <xdr:nvSpPr>
        <xdr:cNvPr id="1461150" name="AutoShape 120" descr="ITA">
          <a:extLst>
            <a:ext uri="{FF2B5EF4-FFF2-40B4-BE49-F238E27FC236}">
              <a16:creationId xmlns:a16="http://schemas.microsoft.com/office/drawing/2014/main" id="{0A53BA5C-0864-5F34-68F1-368345A016F0}"/>
            </a:ext>
          </a:extLst>
        </xdr:cNvPr>
        <xdr:cNvSpPr>
          <a:spLocks noChangeAspect="1" noChangeArrowheads="1"/>
        </xdr:cNvSpPr>
      </xdr:nvSpPr>
      <xdr:spPr bwMode="auto">
        <a:xfrm>
          <a:off x="32766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99</xdr:row>
      <xdr:rowOff>0</xdr:rowOff>
    </xdr:from>
    <xdr:to>
      <xdr:col>2</xdr:col>
      <xdr:colOff>0</xdr:colOff>
      <xdr:row>100</xdr:row>
      <xdr:rowOff>91440</xdr:rowOff>
    </xdr:to>
    <xdr:sp macro="" textlink="">
      <xdr:nvSpPr>
        <xdr:cNvPr id="1461151" name="AutoShape 116" descr="ITA">
          <a:extLst>
            <a:ext uri="{FF2B5EF4-FFF2-40B4-BE49-F238E27FC236}">
              <a16:creationId xmlns:a16="http://schemas.microsoft.com/office/drawing/2014/main" id="{AA330D44-5DE7-2EA4-EF07-A0A20FF5A719}"/>
            </a:ext>
          </a:extLst>
        </xdr:cNvPr>
        <xdr:cNvSpPr>
          <a:spLocks noChangeAspect="1" noChangeArrowheads="1"/>
        </xdr:cNvSpPr>
      </xdr:nvSpPr>
      <xdr:spPr bwMode="auto">
        <a:xfrm>
          <a:off x="32766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99</xdr:row>
      <xdr:rowOff>0</xdr:rowOff>
    </xdr:from>
    <xdr:to>
      <xdr:col>2</xdr:col>
      <xdr:colOff>0</xdr:colOff>
      <xdr:row>100</xdr:row>
      <xdr:rowOff>91440</xdr:rowOff>
    </xdr:to>
    <xdr:sp macro="" textlink="">
      <xdr:nvSpPr>
        <xdr:cNvPr id="1461152" name="AutoShape 118" descr="ITA">
          <a:extLst>
            <a:ext uri="{FF2B5EF4-FFF2-40B4-BE49-F238E27FC236}">
              <a16:creationId xmlns:a16="http://schemas.microsoft.com/office/drawing/2014/main" id="{22AEC609-71C9-87E8-226A-542734B4A258}"/>
            </a:ext>
          </a:extLst>
        </xdr:cNvPr>
        <xdr:cNvSpPr>
          <a:spLocks noChangeAspect="1" noChangeArrowheads="1"/>
        </xdr:cNvSpPr>
      </xdr:nvSpPr>
      <xdr:spPr bwMode="auto">
        <a:xfrm>
          <a:off x="32766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99</xdr:row>
      <xdr:rowOff>0</xdr:rowOff>
    </xdr:from>
    <xdr:to>
      <xdr:col>2</xdr:col>
      <xdr:colOff>0</xdr:colOff>
      <xdr:row>100</xdr:row>
      <xdr:rowOff>91440</xdr:rowOff>
    </xdr:to>
    <xdr:sp macro="" textlink="">
      <xdr:nvSpPr>
        <xdr:cNvPr id="1461153" name="AutoShape 120" descr="ITA">
          <a:extLst>
            <a:ext uri="{FF2B5EF4-FFF2-40B4-BE49-F238E27FC236}">
              <a16:creationId xmlns:a16="http://schemas.microsoft.com/office/drawing/2014/main" id="{2118C6AB-EDAD-41F1-35DB-4E40E72F3228}"/>
            </a:ext>
          </a:extLst>
        </xdr:cNvPr>
        <xdr:cNvSpPr>
          <a:spLocks noChangeAspect="1" noChangeArrowheads="1"/>
        </xdr:cNvSpPr>
      </xdr:nvSpPr>
      <xdr:spPr bwMode="auto">
        <a:xfrm>
          <a:off x="32766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154" name="AutoShape 116" descr="ITA">
          <a:extLst>
            <a:ext uri="{FF2B5EF4-FFF2-40B4-BE49-F238E27FC236}">
              <a16:creationId xmlns:a16="http://schemas.microsoft.com/office/drawing/2014/main" id="{687AF27A-A0F4-3695-C84C-C28919F9D979}"/>
            </a:ext>
          </a:extLst>
        </xdr:cNvPr>
        <xdr:cNvSpPr>
          <a:spLocks noChangeAspect="1" noChangeArrowheads="1"/>
        </xdr:cNvSpPr>
      </xdr:nvSpPr>
      <xdr:spPr bwMode="auto">
        <a:xfrm>
          <a:off x="32766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155" name="AutoShape 118" descr="ITA">
          <a:extLst>
            <a:ext uri="{FF2B5EF4-FFF2-40B4-BE49-F238E27FC236}">
              <a16:creationId xmlns:a16="http://schemas.microsoft.com/office/drawing/2014/main" id="{E9D94E02-C1DB-49D0-05CE-DE2225B05AB8}"/>
            </a:ext>
          </a:extLst>
        </xdr:cNvPr>
        <xdr:cNvSpPr>
          <a:spLocks noChangeAspect="1" noChangeArrowheads="1"/>
        </xdr:cNvSpPr>
      </xdr:nvSpPr>
      <xdr:spPr bwMode="auto">
        <a:xfrm>
          <a:off x="32766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156" name="AutoShape 120" descr="ITA">
          <a:extLst>
            <a:ext uri="{FF2B5EF4-FFF2-40B4-BE49-F238E27FC236}">
              <a16:creationId xmlns:a16="http://schemas.microsoft.com/office/drawing/2014/main" id="{64CBBDDF-42E4-4873-58EA-BEDF1287C277}"/>
            </a:ext>
          </a:extLst>
        </xdr:cNvPr>
        <xdr:cNvSpPr>
          <a:spLocks noChangeAspect="1" noChangeArrowheads="1"/>
        </xdr:cNvSpPr>
      </xdr:nvSpPr>
      <xdr:spPr bwMode="auto">
        <a:xfrm>
          <a:off x="32766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2</xdr:col>
      <xdr:colOff>0</xdr:colOff>
      <xdr:row>46</xdr:row>
      <xdr:rowOff>91444</xdr:rowOff>
    </xdr:to>
    <xdr:sp macro="" textlink="">
      <xdr:nvSpPr>
        <xdr:cNvPr id="1461157" name="AutoShape 116" descr="ITA">
          <a:extLst>
            <a:ext uri="{FF2B5EF4-FFF2-40B4-BE49-F238E27FC236}">
              <a16:creationId xmlns:a16="http://schemas.microsoft.com/office/drawing/2014/main" id="{39128B76-CB10-BB1A-CD92-D40A8053DFD4}"/>
            </a:ext>
          </a:extLst>
        </xdr:cNvPr>
        <xdr:cNvSpPr>
          <a:spLocks noChangeAspect="1" noChangeArrowheads="1"/>
        </xdr:cNvSpPr>
      </xdr:nvSpPr>
      <xdr:spPr bwMode="auto">
        <a:xfrm>
          <a:off x="32766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2</xdr:col>
      <xdr:colOff>0</xdr:colOff>
      <xdr:row>46</xdr:row>
      <xdr:rowOff>91444</xdr:rowOff>
    </xdr:to>
    <xdr:sp macro="" textlink="">
      <xdr:nvSpPr>
        <xdr:cNvPr id="1461158" name="AutoShape 118" descr="ITA">
          <a:extLst>
            <a:ext uri="{FF2B5EF4-FFF2-40B4-BE49-F238E27FC236}">
              <a16:creationId xmlns:a16="http://schemas.microsoft.com/office/drawing/2014/main" id="{40450BEC-B8FF-7B18-8AAF-2F424106C92A}"/>
            </a:ext>
          </a:extLst>
        </xdr:cNvPr>
        <xdr:cNvSpPr>
          <a:spLocks noChangeAspect="1" noChangeArrowheads="1"/>
        </xdr:cNvSpPr>
      </xdr:nvSpPr>
      <xdr:spPr bwMode="auto">
        <a:xfrm>
          <a:off x="32766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2</xdr:col>
      <xdr:colOff>0</xdr:colOff>
      <xdr:row>46</xdr:row>
      <xdr:rowOff>91444</xdr:rowOff>
    </xdr:to>
    <xdr:sp macro="" textlink="">
      <xdr:nvSpPr>
        <xdr:cNvPr id="1461159" name="AutoShape 120" descr="ITA">
          <a:extLst>
            <a:ext uri="{FF2B5EF4-FFF2-40B4-BE49-F238E27FC236}">
              <a16:creationId xmlns:a16="http://schemas.microsoft.com/office/drawing/2014/main" id="{448F7694-0B5E-6120-BFDB-E01E864E51A8}"/>
            </a:ext>
          </a:extLst>
        </xdr:cNvPr>
        <xdr:cNvSpPr>
          <a:spLocks noChangeAspect="1" noChangeArrowheads="1"/>
        </xdr:cNvSpPr>
      </xdr:nvSpPr>
      <xdr:spPr bwMode="auto">
        <a:xfrm>
          <a:off x="32766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99381</xdr:rowOff>
    </xdr:to>
    <xdr:sp macro="" textlink="">
      <xdr:nvSpPr>
        <xdr:cNvPr id="1461163" name="AutoShape 116" descr="ITA">
          <a:extLst>
            <a:ext uri="{FF2B5EF4-FFF2-40B4-BE49-F238E27FC236}">
              <a16:creationId xmlns:a16="http://schemas.microsoft.com/office/drawing/2014/main" id="{ABD1E85E-FE79-5EF5-C5A0-6BF3420AAEE5}"/>
            </a:ext>
          </a:extLst>
        </xdr:cNvPr>
        <xdr:cNvSpPr>
          <a:spLocks noChangeAspect="1" noChangeArrowheads="1"/>
        </xdr:cNvSpPr>
      </xdr:nvSpPr>
      <xdr:spPr bwMode="auto">
        <a:xfrm>
          <a:off x="32766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99381</xdr:rowOff>
    </xdr:to>
    <xdr:sp macro="" textlink="">
      <xdr:nvSpPr>
        <xdr:cNvPr id="1461164" name="AutoShape 118" descr="ITA">
          <a:extLst>
            <a:ext uri="{FF2B5EF4-FFF2-40B4-BE49-F238E27FC236}">
              <a16:creationId xmlns:a16="http://schemas.microsoft.com/office/drawing/2014/main" id="{0E8CD2F9-E1F3-AF02-76EB-28C3F2B23402}"/>
            </a:ext>
          </a:extLst>
        </xdr:cNvPr>
        <xdr:cNvSpPr>
          <a:spLocks noChangeAspect="1" noChangeArrowheads="1"/>
        </xdr:cNvSpPr>
      </xdr:nvSpPr>
      <xdr:spPr bwMode="auto">
        <a:xfrm>
          <a:off x="32766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99381</xdr:rowOff>
    </xdr:to>
    <xdr:sp macro="" textlink="">
      <xdr:nvSpPr>
        <xdr:cNvPr id="1461165" name="AutoShape 120" descr="ITA">
          <a:extLst>
            <a:ext uri="{FF2B5EF4-FFF2-40B4-BE49-F238E27FC236}">
              <a16:creationId xmlns:a16="http://schemas.microsoft.com/office/drawing/2014/main" id="{C5D668AA-CE16-E539-7C4B-92F2D5D7B4B1}"/>
            </a:ext>
          </a:extLst>
        </xdr:cNvPr>
        <xdr:cNvSpPr>
          <a:spLocks noChangeAspect="1" noChangeArrowheads="1"/>
        </xdr:cNvSpPr>
      </xdr:nvSpPr>
      <xdr:spPr bwMode="auto">
        <a:xfrm>
          <a:off x="32766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240</xdr:row>
      <xdr:rowOff>0</xdr:rowOff>
    </xdr:from>
    <xdr:to>
      <xdr:col>1</xdr:col>
      <xdr:colOff>60960</xdr:colOff>
      <xdr:row>240</xdr:row>
      <xdr:rowOff>60960</xdr:rowOff>
    </xdr:to>
    <xdr:sp macro="" textlink="">
      <xdr:nvSpPr>
        <xdr:cNvPr id="1461166" name="AutoShape 4">
          <a:extLst>
            <a:ext uri="{FF2B5EF4-FFF2-40B4-BE49-F238E27FC236}">
              <a16:creationId xmlns:a16="http://schemas.microsoft.com/office/drawing/2014/main" id="{214322D7-0962-86DC-5207-52670DF53D99}"/>
            </a:ext>
          </a:extLst>
        </xdr:cNvPr>
        <xdr:cNvSpPr>
          <a:spLocks noChangeAspect="1" noChangeArrowheads="1"/>
        </xdr:cNvSpPr>
      </xdr:nvSpPr>
      <xdr:spPr bwMode="auto">
        <a:xfrm>
          <a:off x="327660" y="57310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116</xdr:row>
      <xdr:rowOff>0</xdr:rowOff>
    </xdr:from>
    <xdr:to>
      <xdr:col>1</xdr:col>
      <xdr:colOff>60960</xdr:colOff>
      <xdr:row>116</xdr:row>
      <xdr:rowOff>60960</xdr:rowOff>
    </xdr:to>
    <xdr:sp macro="" textlink="">
      <xdr:nvSpPr>
        <xdr:cNvPr id="1461167" name="AutoShape 85">
          <a:extLst>
            <a:ext uri="{FF2B5EF4-FFF2-40B4-BE49-F238E27FC236}">
              <a16:creationId xmlns:a16="http://schemas.microsoft.com/office/drawing/2014/main" id="{4A6F3E51-EB76-BEFC-A77D-4733E3825CAC}"/>
            </a:ext>
          </a:extLst>
        </xdr:cNvPr>
        <xdr:cNvSpPr>
          <a:spLocks noChangeAspect="1" noChangeArrowheads="1"/>
        </xdr:cNvSpPr>
      </xdr:nvSpPr>
      <xdr:spPr bwMode="auto">
        <a:xfrm>
          <a:off x="3276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116</xdr:row>
      <xdr:rowOff>0</xdr:rowOff>
    </xdr:from>
    <xdr:to>
      <xdr:col>1</xdr:col>
      <xdr:colOff>60960</xdr:colOff>
      <xdr:row>116</xdr:row>
      <xdr:rowOff>60960</xdr:rowOff>
    </xdr:to>
    <xdr:sp macro="" textlink="">
      <xdr:nvSpPr>
        <xdr:cNvPr id="1461168" name="AutoShape 87">
          <a:extLst>
            <a:ext uri="{FF2B5EF4-FFF2-40B4-BE49-F238E27FC236}">
              <a16:creationId xmlns:a16="http://schemas.microsoft.com/office/drawing/2014/main" id="{443FD9D3-E52F-A648-3FED-D3121657EE86}"/>
            </a:ext>
          </a:extLst>
        </xdr:cNvPr>
        <xdr:cNvSpPr>
          <a:spLocks noChangeAspect="1" noChangeArrowheads="1"/>
        </xdr:cNvSpPr>
      </xdr:nvSpPr>
      <xdr:spPr bwMode="auto">
        <a:xfrm>
          <a:off x="3276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xdr:row>
      <xdr:rowOff>0</xdr:rowOff>
    </xdr:from>
    <xdr:to>
      <xdr:col>1</xdr:col>
      <xdr:colOff>60960</xdr:colOff>
      <xdr:row>178</xdr:row>
      <xdr:rowOff>60960</xdr:rowOff>
    </xdr:to>
    <xdr:sp macro="" textlink="">
      <xdr:nvSpPr>
        <xdr:cNvPr id="1461169" name="AutoShape 9">
          <a:extLst>
            <a:ext uri="{FF2B5EF4-FFF2-40B4-BE49-F238E27FC236}">
              <a16:creationId xmlns:a16="http://schemas.microsoft.com/office/drawing/2014/main" id="{B6BF3DFD-7E64-E0D3-17FA-805643162B40}"/>
            </a:ext>
          </a:extLst>
        </xdr:cNvPr>
        <xdr:cNvSpPr>
          <a:spLocks noChangeAspect="1" noChangeArrowheads="1"/>
        </xdr:cNvSpPr>
      </xdr:nvSpPr>
      <xdr:spPr bwMode="auto">
        <a:xfrm>
          <a:off x="32766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xdr:row>
      <xdr:rowOff>0</xdr:rowOff>
    </xdr:from>
    <xdr:to>
      <xdr:col>1</xdr:col>
      <xdr:colOff>60960</xdr:colOff>
      <xdr:row>178</xdr:row>
      <xdr:rowOff>60960</xdr:rowOff>
    </xdr:to>
    <xdr:sp macro="" textlink="">
      <xdr:nvSpPr>
        <xdr:cNvPr id="1461170" name="AutoShape 11">
          <a:extLst>
            <a:ext uri="{FF2B5EF4-FFF2-40B4-BE49-F238E27FC236}">
              <a16:creationId xmlns:a16="http://schemas.microsoft.com/office/drawing/2014/main" id="{BB313544-2491-BCB3-7BFC-72E4E01FC9A0}"/>
            </a:ext>
          </a:extLst>
        </xdr:cNvPr>
        <xdr:cNvSpPr>
          <a:spLocks noChangeAspect="1" noChangeArrowheads="1"/>
        </xdr:cNvSpPr>
      </xdr:nvSpPr>
      <xdr:spPr bwMode="auto">
        <a:xfrm>
          <a:off x="32766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171" name="AutoShape 33">
          <a:extLst>
            <a:ext uri="{FF2B5EF4-FFF2-40B4-BE49-F238E27FC236}">
              <a16:creationId xmlns:a16="http://schemas.microsoft.com/office/drawing/2014/main" id="{8A2C3DA3-8FE4-F63B-8ED8-DFB6005B5435}"/>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72" name="AutoShape 4">
          <a:extLst>
            <a:ext uri="{FF2B5EF4-FFF2-40B4-BE49-F238E27FC236}">
              <a16:creationId xmlns:a16="http://schemas.microsoft.com/office/drawing/2014/main" id="{2821944D-65A0-66BF-5E53-BD2F7A8FF1EC}"/>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73" name="AutoShape 4">
          <a:extLst>
            <a:ext uri="{FF2B5EF4-FFF2-40B4-BE49-F238E27FC236}">
              <a16:creationId xmlns:a16="http://schemas.microsoft.com/office/drawing/2014/main" id="{BA8CD604-FEA6-6C20-C285-F175B221B3D8}"/>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140</xdr:row>
      <xdr:rowOff>0</xdr:rowOff>
    </xdr:from>
    <xdr:to>
      <xdr:col>1</xdr:col>
      <xdr:colOff>60960</xdr:colOff>
      <xdr:row>140</xdr:row>
      <xdr:rowOff>60960</xdr:rowOff>
    </xdr:to>
    <xdr:sp macro="" textlink="">
      <xdr:nvSpPr>
        <xdr:cNvPr id="1461174" name="AutoShape 4">
          <a:extLst>
            <a:ext uri="{FF2B5EF4-FFF2-40B4-BE49-F238E27FC236}">
              <a16:creationId xmlns:a16="http://schemas.microsoft.com/office/drawing/2014/main" id="{C5458136-CFEB-752A-5BCE-F16C4706DBFF}"/>
            </a:ext>
          </a:extLst>
        </xdr:cNvPr>
        <xdr:cNvSpPr>
          <a:spLocks noChangeAspect="1" noChangeArrowheads="1"/>
        </xdr:cNvSpPr>
      </xdr:nvSpPr>
      <xdr:spPr bwMode="auto">
        <a:xfrm>
          <a:off x="327660" y="13693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140</xdr:row>
      <xdr:rowOff>0</xdr:rowOff>
    </xdr:from>
    <xdr:to>
      <xdr:col>1</xdr:col>
      <xdr:colOff>60960</xdr:colOff>
      <xdr:row>140</xdr:row>
      <xdr:rowOff>60960</xdr:rowOff>
    </xdr:to>
    <xdr:sp macro="" textlink="">
      <xdr:nvSpPr>
        <xdr:cNvPr id="1461175" name="AutoShape 4">
          <a:extLst>
            <a:ext uri="{FF2B5EF4-FFF2-40B4-BE49-F238E27FC236}">
              <a16:creationId xmlns:a16="http://schemas.microsoft.com/office/drawing/2014/main" id="{5DC12907-D956-2B48-EFA6-04AC97BEE00E}"/>
            </a:ext>
          </a:extLst>
        </xdr:cNvPr>
        <xdr:cNvSpPr>
          <a:spLocks noChangeAspect="1" noChangeArrowheads="1"/>
        </xdr:cNvSpPr>
      </xdr:nvSpPr>
      <xdr:spPr bwMode="auto">
        <a:xfrm>
          <a:off x="327660" y="13693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60960</xdr:colOff>
      <xdr:row>26</xdr:row>
      <xdr:rowOff>60960</xdr:rowOff>
    </xdr:to>
    <xdr:sp macro="" textlink="">
      <xdr:nvSpPr>
        <xdr:cNvPr id="1461176" name="AutoShape 4">
          <a:extLst>
            <a:ext uri="{FF2B5EF4-FFF2-40B4-BE49-F238E27FC236}">
              <a16:creationId xmlns:a16="http://schemas.microsoft.com/office/drawing/2014/main" id="{770441B9-A324-699C-C0AD-578495DB4327}"/>
            </a:ext>
          </a:extLst>
        </xdr:cNvPr>
        <xdr:cNvSpPr>
          <a:spLocks noChangeAspect="1" noChangeArrowheads="1"/>
        </xdr:cNvSpPr>
      </xdr:nvSpPr>
      <xdr:spPr bwMode="auto">
        <a:xfrm>
          <a:off x="32766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60960</xdr:colOff>
      <xdr:row>26</xdr:row>
      <xdr:rowOff>60960</xdr:rowOff>
    </xdr:to>
    <xdr:sp macro="" textlink="">
      <xdr:nvSpPr>
        <xdr:cNvPr id="1461177" name="AutoShape 4">
          <a:extLst>
            <a:ext uri="{FF2B5EF4-FFF2-40B4-BE49-F238E27FC236}">
              <a16:creationId xmlns:a16="http://schemas.microsoft.com/office/drawing/2014/main" id="{6FDB4731-D77B-32D6-427A-E75A8549E474}"/>
            </a:ext>
          </a:extLst>
        </xdr:cNvPr>
        <xdr:cNvSpPr>
          <a:spLocks noChangeAspect="1" noChangeArrowheads="1"/>
        </xdr:cNvSpPr>
      </xdr:nvSpPr>
      <xdr:spPr bwMode="auto">
        <a:xfrm>
          <a:off x="32766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82</xdr:row>
      <xdr:rowOff>0</xdr:rowOff>
    </xdr:from>
    <xdr:to>
      <xdr:col>1</xdr:col>
      <xdr:colOff>60960</xdr:colOff>
      <xdr:row>82</xdr:row>
      <xdr:rowOff>60960</xdr:rowOff>
    </xdr:to>
    <xdr:sp macro="" textlink="">
      <xdr:nvSpPr>
        <xdr:cNvPr id="1461178" name="AutoShape 4">
          <a:extLst>
            <a:ext uri="{FF2B5EF4-FFF2-40B4-BE49-F238E27FC236}">
              <a16:creationId xmlns:a16="http://schemas.microsoft.com/office/drawing/2014/main" id="{94E8A2D9-CD4A-E5B6-17ED-1A9A46D4CB9F}"/>
            </a:ext>
          </a:extLst>
        </xdr:cNvPr>
        <xdr:cNvSpPr>
          <a:spLocks noChangeAspect="1" noChangeArrowheads="1"/>
        </xdr:cNvSpPr>
      </xdr:nvSpPr>
      <xdr:spPr bwMode="auto">
        <a:xfrm>
          <a:off x="32766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197</xdr:row>
      <xdr:rowOff>0</xdr:rowOff>
    </xdr:from>
    <xdr:to>
      <xdr:col>1</xdr:col>
      <xdr:colOff>60960</xdr:colOff>
      <xdr:row>197</xdr:row>
      <xdr:rowOff>60960</xdr:rowOff>
    </xdr:to>
    <xdr:sp macro="" textlink="">
      <xdr:nvSpPr>
        <xdr:cNvPr id="1461179" name="AutoShape 4">
          <a:extLst>
            <a:ext uri="{FF2B5EF4-FFF2-40B4-BE49-F238E27FC236}">
              <a16:creationId xmlns:a16="http://schemas.microsoft.com/office/drawing/2014/main" id="{E1EC06FC-30A0-F8DC-1E2D-23C60CA71C7E}"/>
            </a:ext>
          </a:extLst>
        </xdr:cNvPr>
        <xdr:cNvSpPr>
          <a:spLocks noChangeAspect="1" noChangeArrowheads="1"/>
        </xdr:cNvSpPr>
      </xdr:nvSpPr>
      <xdr:spPr bwMode="auto">
        <a:xfrm>
          <a:off x="327660" y="11841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80" name="AutoShape 9">
          <a:extLst>
            <a:ext uri="{FF2B5EF4-FFF2-40B4-BE49-F238E27FC236}">
              <a16:creationId xmlns:a16="http://schemas.microsoft.com/office/drawing/2014/main" id="{2A7873C6-A007-8D92-5CC5-CFEA566AA85C}"/>
            </a:ext>
          </a:extLst>
        </xdr:cNvPr>
        <xdr:cNvSpPr>
          <a:spLocks noChangeAspect="1" noChangeArrowheads="1"/>
        </xdr:cNvSpPr>
      </xdr:nvSpPr>
      <xdr:spPr bwMode="auto">
        <a:xfrm>
          <a:off x="32766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42</xdr:row>
      <xdr:rowOff>0</xdr:rowOff>
    </xdr:from>
    <xdr:to>
      <xdr:col>1</xdr:col>
      <xdr:colOff>60960</xdr:colOff>
      <xdr:row>42</xdr:row>
      <xdr:rowOff>60960</xdr:rowOff>
    </xdr:to>
    <xdr:sp macro="" textlink="">
      <xdr:nvSpPr>
        <xdr:cNvPr id="1461181" name="AutoShape 4">
          <a:extLst>
            <a:ext uri="{FF2B5EF4-FFF2-40B4-BE49-F238E27FC236}">
              <a16:creationId xmlns:a16="http://schemas.microsoft.com/office/drawing/2014/main" id="{D903F1BB-ECEB-6B72-3ECF-124B7B02E59B}"/>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82" name="AutoShape 4">
          <a:extLst>
            <a:ext uri="{FF2B5EF4-FFF2-40B4-BE49-F238E27FC236}">
              <a16:creationId xmlns:a16="http://schemas.microsoft.com/office/drawing/2014/main" id="{1AA4B2AB-2A34-5142-5F39-DA2B8976D230}"/>
            </a:ext>
          </a:extLst>
        </xdr:cNvPr>
        <xdr:cNvSpPr>
          <a:spLocks noChangeAspect="1" noChangeArrowheads="1"/>
        </xdr:cNvSpPr>
      </xdr:nvSpPr>
      <xdr:spPr bwMode="auto">
        <a:xfrm>
          <a:off x="32766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83" name="AutoShape 9">
          <a:extLst>
            <a:ext uri="{FF2B5EF4-FFF2-40B4-BE49-F238E27FC236}">
              <a16:creationId xmlns:a16="http://schemas.microsoft.com/office/drawing/2014/main" id="{4D99D965-D0C7-63FA-E2B7-B102BDD1B36E}"/>
            </a:ext>
          </a:extLst>
        </xdr:cNvPr>
        <xdr:cNvSpPr>
          <a:spLocks noChangeAspect="1" noChangeArrowheads="1"/>
        </xdr:cNvSpPr>
      </xdr:nvSpPr>
      <xdr:spPr bwMode="auto">
        <a:xfrm>
          <a:off x="32766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xdr:row>
      <xdr:rowOff>0</xdr:rowOff>
    </xdr:from>
    <xdr:to>
      <xdr:col>1</xdr:col>
      <xdr:colOff>60960</xdr:colOff>
      <xdr:row>15</xdr:row>
      <xdr:rowOff>60960</xdr:rowOff>
    </xdr:to>
    <xdr:sp macro="" textlink="">
      <xdr:nvSpPr>
        <xdr:cNvPr id="1461184" name="AutoShape 4">
          <a:extLst>
            <a:ext uri="{FF2B5EF4-FFF2-40B4-BE49-F238E27FC236}">
              <a16:creationId xmlns:a16="http://schemas.microsoft.com/office/drawing/2014/main" id="{B2C3D84A-1E24-5512-0C73-B2D34CB5A431}"/>
            </a:ext>
          </a:extLst>
        </xdr:cNvPr>
        <xdr:cNvSpPr>
          <a:spLocks noChangeAspect="1" noChangeArrowheads="1"/>
        </xdr:cNvSpPr>
      </xdr:nvSpPr>
      <xdr:spPr bwMode="auto">
        <a:xfrm>
          <a:off x="32766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294</xdr:row>
      <xdr:rowOff>0</xdr:rowOff>
    </xdr:from>
    <xdr:to>
      <xdr:col>1</xdr:col>
      <xdr:colOff>60960</xdr:colOff>
      <xdr:row>294</xdr:row>
      <xdr:rowOff>60960</xdr:rowOff>
    </xdr:to>
    <xdr:sp macro="" textlink="">
      <xdr:nvSpPr>
        <xdr:cNvPr id="1461185" name="AutoShape 4">
          <a:extLst>
            <a:ext uri="{FF2B5EF4-FFF2-40B4-BE49-F238E27FC236}">
              <a16:creationId xmlns:a16="http://schemas.microsoft.com/office/drawing/2014/main" id="{A590916D-CF37-7853-CB66-8CB4FB3D2981}"/>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186" name="AutoShape 9">
          <a:extLst>
            <a:ext uri="{FF2B5EF4-FFF2-40B4-BE49-F238E27FC236}">
              <a16:creationId xmlns:a16="http://schemas.microsoft.com/office/drawing/2014/main" id="{264907DD-009D-CCF2-E673-2834E9D33422}"/>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1</xdr:col>
      <xdr:colOff>60960</xdr:colOff>
      <xdr:row>258</xdr:row>
      <xdr:rowOff>60960</xdr:rowOff>
    </xdr:to>
    <xdr:sp macro="" textlink="">
      <xdr:nvSpPr>
        <xdr:cNvPr id="1461187" name="AutoShape 4">
          <a:extLst>
            <a:ext uri="{FF2B5EF4-FFF2-40B4-BE49-F238E27FC236}">
              <a16:creationId xmlns:a16="http://schemas.microsoft.com/office/drawing/2014/main" id="{0683FB10-BF17-02AC-84CF-8782E8A15344}"/>
            </a:ext>
          </a:extLst>
        </xdr:cNvPr>
        <xdr:cNvSpPr>
          <a:spLocks noChangeAspect="1" noChangeArrowheads="1"/>
        </xdr:cNvSpPr>
      </xdr:nvSpPr>
      <xdr:spPr bwMode="auto">
        <a:xfrm>
          <a:off x="3276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88" name="AutoShape 4">
          <a:extLst>
            <a:ext uri="{FF2B5EF4-FFF2-40B4-BE49-F238E27FC236}">
              <a16:creationId xmlns:a16="http://schemas.microsoft.com/office/drawing/2014/main" id="{40A2CD42-7EFB-969D-43F2-7C26DAE799F4}"/>
            </a:ext>
          </a:extLst>
        </xdr:cNvPr>
        <xdr:cNvSpPr>
          <a:spLocks noChangeAspect="1" noChangeArrowheads="1"/>
        </xdr:cNvSpPr>
      </xdr:nvSpPr>
      <xdr:spPr bwMode="auto">
        <a:xfrm>
          <a:off x="32766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89" name="AutoShape 9">
          <a:extLst>
            <a:ext uri="{FF2B5EF4-FFF2-40B4-BE49-F238E27FC236}">
              <a16:creationId xmlns:a16="http://schemas.microsoft.com/office/drawing/2014/main" id="{C91ABC11-26EA-EA27-8334-D9E6DECF57CC}"/>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190" name="AutoShape 4">
          <a:extLst>
            <a:ext uri="{FF2B5EF4-FFF2-40B4-BE49-F238E27FC236}">
              <a16:creationId xmlns:a16="http://schemas.microsoft.com/office/drawing/2014/main" id="{CDDBBC76-1452-9A50-459D-42C5763DACFF}"/>
            </a:ext>
          </a:extLst>
        </xdr:cNvPr>
        <xdr:cNvSpPr>
          <a:spLocks noChangeAspect="1" noChangeArrowheads="1"/>
        </xdr:cNvSpPr>
      </xdr:nvSpPr>
      <xdr:spPr bwMode="auto">
        <a:xfrm>
          <a:off x="3276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294</xdr:row>
      <xdr:rowOff>0</xdr:rowOff>
    </xdr:from>
    <xdr:to>
      <xdr:col>1</xdr:col>
      <xdr:colOff>60960</xdr:colOff>
      <xdr:row>294</xdr:row>
      <xdr:rowOff>60960</xdr:rowOff>
    </xdr:to>
    <xdr:sp macro="" textlink="">
      <xdr:nvSpPr>
        <xdr:cNvPr id="1461191" name="AutoShape 4">
          <a:extLst>
            <a:ext uri="{FF2B5EF4-FFF2-40B4-BE49-F238E27FC236}">
              <a16:creationId xmlns:a16="http://schemas.microsoft.com/office/drawing/2014/main" id="{94A76900-D5E5-E04E-5B92-9FEDABF1DF91}"/>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67</xdr:row>
      <xdr:rowOff>0</xdr:rowOff>
    </xdr:from>
    <xdr:to>
      <xdr:col>1</xdr:col>
      <xdr:colOff>60960</xdr:colOff>
      <xdr:row>67</xdr:row>
      <xdr:rowOff>60960</xdr:rowOff>
    </xdr:to>
    <xdr:sp macro="" textlink="">
      <xdr:nvSpPr>
        <xdr:cNvPr id="1461192" name="AutoShape 9">
          <a:extLst>
            <a:ext uri="{FF2B5EF4-FFF2-40B4-BE49-F238E27FC236}">
              <a16:creationId xmlns:a16="http://schemas.microsoft.com/office/drawing/2014/main" id="{E81E103A-02C6-B9E1-2732-C621D4225192}"/>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193" name="AutoShape 4">
          <a:extLst>
            <a:ext uri="{FF2B5EF4-FFF2-40B4-BE49-F238E27FC236}">
              <a16:creationId xmlns:a16="http://schemas.microsoft.com/office/drawing/2014/main" id="{2E1112B1-8EBB-837D-CDD8-4F127C992A36}"/>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194" name="AutoShape 4">
          <a:extLst>
            <a:ext uri="{FF2B5EF4-FFF2-40B4-BE49-F238E27FC236}">
              <a16:creationId xmlns:a16="http://schemas.microsoft.com/office/drawing/2014/main" id="{C1162BF2-5FAF-FD3C-F5FD-0F1E7E89AD1E}"/>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1</xdr:col>
      <xdr:colOff>60960</xdr:colOff>
      <xdr:row>277</xdr:row>
      <xdr:rowOff>60960</xdr:rowOff>
    </xdr:to>
    <xdr:sp macro="" textlink="">
      <xdr:nvSpPr>
        <xdr:cNvPr id="1461196" name="AutoShape 4">
          <a:extLst>
            <a:ext uri="{FF2B5EF4-FFF2-40B4-BE49-F238E27FC236}">
              <a16:creationId xmlns:a16="http://schemas.microsoft.com/office/drawing/2014/main" id="{EF24E99A-5D7F-B3F9-1846-4A54AB727272}"/>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42</xdr:row>
      <xdr:rowOff>0</xdr:rowOff>
    </xdr:from>
    <xdr:to>
      <xdr:col>1</xdr:col>
      <xdr:colOff>60960</xdr:colOff>
      <xdr:row>42</xdr:row>
      <xdr:rowOff>60960</xdr:rowOff>
    </xdr:to>
    <xdr:sp macro="" textlink="">
      <xdr:nvSpPr>
        <xdr:cNvPr id="1461197" name="AutoShape 4">
          <a:extLst>
            <a:ext uri="{FF2B5EF4-FFF2-40B4-BE49-F238E27FC236}">
              <a16:creationId xmlns:a16="http://schemas.microsoft.com/office/drawing/2014/main" id="{18B9D380-CA6D-A0F6-892F-973F53029460}"/>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198" name="AutoShape 4">
          <a:extLst>
            <a:ext uri="{FF2B5EF4-FFF2-40B4-BE49-F238E27FC236}">
              <a16:creationId xmlns:a16="http://schemas.microsoft.com/office/drawing/2014/main" id="{DCEB52F9-16A0-4212-214A-355B1B4D73FD}"/>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199" name="AutoShape 4">
          <a:extLst>
            <a:ext uri="{FF2B5EF4-FFF2-40B4-BE49-F238E27FC236}">
              <a16:creationId xmlns:a16="http://schemas.microsoft.com/office/drawing/2014/main" id="{52AC3B49-B65F-F84C-6D74-311E72104D45}"/>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201" name="AutoShape 4">
          <a:extLst>
            <a:ext uri="{FF2B5EF4-FFF2-40B4-BE49-F238E27FC236}">
              <a16:creationId xmlns:a16="http://schemas.microsoft.com/office/drawing/2014/main" id="{1DC366AB-1F10-77C4-434C-BB7AFC3F90B0}"/>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202" name="AutoShape 4">
          <a:extLst>
            <a:ext uri="{FF2B5EF4-FFF2-40B4-BE49-F238E27FC236}">
              <a16:creationId xmlns:a16="http://schemas.microsoft.com/office/drawing/2014/main" id="{7B94CCFB-34D0-840C-5C4D-A782CE6391A4}"/>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04" name="AutoShape 4">
          <a:extLst>
            <a:ext uri="{FF2B5EF4-FFF2-40B4-BE49-F238E27FC236}">
              <a16:creationId xmlns:a16="http://schemas.microsoft.com/office/drawing/2014/main" id="{F59B9089-A958-1FA8-CB49-26C0DE951A2B}"/>
            </a:ext>
          </a:extLst>
        </xdr:cNvPr>
        <xdr:cNvSpPr>
          <a:spLocks noChangeAspect="1" noChangeArrowheads="1"/>
        </xdr:cNvSpPr>
      </xdr:nvSpPr>
      <xdr:spPr bwMode="auto">
        <a:xfrm>
          <a:off x="32766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05" name="AutoShape 4">
          <a:extLst>
            <a:ext uri="{FF2B5EF4-FFF2-40B4-BE49-F238E27FC236}">
              <a16:creationId xmlns:a16="http://schemas.microsoft.com/office/drawing/2014/main" id="{8F1C2EB2-6B90-E143-968D-436D5D53449F}"/>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94</xdr:row>
      <xdr:rowOff>0</xdr:rowOff>
    </xdr:from>
    <xdr:to>
      <xdr:col>1</xdr:col>
      <xdr:colOff>60960</xdr:colOff>
      <xdr:row>94</xdr:row>
      <xdr:rowOff>60960</xdr:rowOff>
    </xdr:to>
    <xdr:sp macro="" textlink="">
      <xdr:nvSpPr>
        <xdr:cNvPr id="1461206" name="AutoShape 9">
          <a:extLst>
            <a:ext uri="{FF2B5EF4-FFF2-40B4-BE49-F238E27FC236}">
              <a16:creationId xmlns:a16="http://schemas.microsoft.com/office/drawing/2014/main" id="{FEC3348E-3671-3E9E-14A1-317A5F452EE0}"/>
            </a:ext>
          </a:extLst>
        </xdr:cNvPr>
        <xdr:cNvSpPr>
          <a:spLocks noChangeAspect="1" noChangeArrowheads="1"/>
        </xdr:cNvSpPr>
      </xdr:nvSpPr>
      <xdr:spPr bwMode="auto">
        <a:xfrm>
          <a:off x="32766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1</xdr:col>
      <xdr:colOff>60960</xdr:colOff>
      <xdr:row>277</xdr:row>
      <xdr:rowOff>60960</xdr:rowOff>
    </xdr:to>
    <xdr:sp macro="" textlink="">
      <xdr:nvSpPr>
        <xdr:cNvPr id="1461207" name="AutoShape 4">
          <a:extLst>
            <a:ext uri="{FF2B5EF4-FFF2-40B4-BE49-F238E27FC236}">
              <a16:creationId xmlns:a16="http://schemas.microsoft.com/office/drawing/2014/main" id="{6D0BB34C-8A34-F56A-8449-93E7E8DCC805}"/>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08" name="AutoShape 4">
          <a:extLst>
            <a:ext uri="{FF2B5EF4-FFF2-40B4-BE49-F238E27FC236}">
              <a16:creationId xmlns:a16="http://schemas.microsoft.com/office/drawing/2014/main" id="{9B044398-38AB-2087-18D7-704FDE393961}"/>
            </a:ext>
          </a:extLst>
        </xdr:cNvPr>
        <xdr:cNvSpPr>
          <a:spLocks noChangeAspect="1" noChangeArrowheads="1"/>
        </xdr:cNvSpPr>
      </xdr:nvSpPr>
      <xdr:spPr bwMode="auto">
        <a:xfrm>
          <a:off x="32766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67</xdr:row>
      <xdr:rowOff>0</xdr:rowOff>
    </xdr:from>
    <xdr:to>
      <xdr:col>1</xdr:col>
      <xdr:colOff>60960</xdr:colOff>
      <xdr:row>67</xdr:row>
      <xdr:rowOff>60960</xdr:rowOff>
    </xdr:to>
    <xdr:sp macro="" textlink="">
      <xdr:nvSpPr>
        <xdr:cNvPr id="1461209" name="AutoShape 9">
          <a:extLst>
            <a:ext uri="{FF2B5EF4-FFF2-40B4-BE49-F238E27FC236}">
              <a16:creationId xmlns:a16="http://schemas.microsoft.com/office/drawing/2014/main" id="{29AACA3F-45DB-7C3E-7AF3-6BB6065ED7F5}"/>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42</xdr:row>
      <xdr:rowOff>0</xdr:rowOff>
    </xdr:from>
    <xdr:to>
      <xdr:col>1</xdr:col>
      <xdr:colOff>60960</xdr:colOff>
      <xdr:row>42</xdr:row>
      <xdr:rowOff>60960</xdr:rowOff>
    </xdr:to>
    <xdr:sp macro="" textlink="">
      <xdr:nvSpPr>
        <xdr:cNvPr id="1461210" name="AutoShape 4">
          <a:extLst>
            <a:ext uri="{FF2B5EF4-FFF2-40B4-BE49-F238E27FC236}">
              <a16:creationId xmlns:a16="http://schemas.microsoft.com/office/drawing/2014/main" id="{275EA559-DCB5-D2BA-487D-C4B9BEA68C0C}"/>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11" name="AutoShape 4">
          <a:extLst>
            <a:ext uri="{FF2B5EF4-FFF2-40B4-BE49-F238E27FC236}">
              <a16:creationId xmlns:a16="http://schemas.microsoft.com/office/drawing/2014/main" id="{1AC9704C-B2EF-D754-3D59-90BCE6A67C57}"/>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213" name="AutoShape 4">
          <a:extLst>
            <a:ext uri="{FF2B5EF4-FFF2-40B4-BE49-F238E27FC236}">
              <a16:creationId xmlns:a16="http://schemas.microsoft.com/office/drawing/2014/main" id="{4756A2BD-B6C3-2DD0-30F5-7982B34EC947}"/>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214" name="AutoShape 4">
          <a:extLst>
            <a:ext uri="{FF2B5EF4-FFF2-40B4-BE49-F238E27FC236}">
              <a16:creationId xmlns:a16="http://schemas.microsoft.com/office/drawing/2014/main" id="{A09CFF9B-D12E-C4CE-C984-16BC7CB30700}"/>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16" name="AutoShape 4">
          <a:extLst>
            <a:ext uri="{FF2B5EF4-FFF2-40B4-BE49-F238E27FC236}">
              <a16:creationId xmlns:a16="http://schemas.microsoft.com/office/drawing/2014/main" id="{D2A03354-19E6-818F-9F88-3BB7CB8FC305}"/>
            </a:ext>
          </a:extLst>
        </xdr:cNvPr>
        <xdr:cNvSpPr>
          <a:spLocks noChangeAspect="1" noChangeArrowheads="1"/>
        </xdr:cNvSpPr>
      </xdr:nvSpPr>
      <xdr:spPr bwMode="auto">
        <a:xfrm>
          <a:off x="32766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17" name="AutoShape 4">
          <a:extLst>
            <a:ext uri="{FF2B5EF4-FFF2-40B4-BE49-F238E27FC236}">
              <a16:creationId xmlns:a16="http://schemas.microsoft.com/office/drawing/2014/main" id="{59D294F4-7160-D04D-F552-081E8E6AE16F}"/>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218" name="AutoShape 9">
          <a:extLst>
            <a:ext uri="{FF2B5EF4-FFF2-40B4-BE49-F238E27FC236}">
              <a16:creationId xmlns:a16="http://schemas.microsoft.com/office/drawing/2014/main" id="{76CDFD66-3B85-8CF4-164C-45DB14E79521}"/>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42</xdr:row>
      <xdr:rowOff>0</xdr:rowOff>
    </xdr:from>
    <xdr:to>
      <xdr:col>1</xdr:col>
      <xdr:colOff>60960</xdr:colOff>
      <xdr:row>42</xdr:row>
      <xdr:rowOff>60960</xdr:rowOff>
    </xdr:to>
    <xdr:sp macro="" textlink="">
      <xdr:nvSpPr>
        <xdr:cNvPr id="1461219" name="AutoShape 4">
          <a:extLst>
            <a:ext uri="{FF2B5EF4-FFF2-40B4-BE49-F238E27FC236}">
              <a16:creationId xmlns:a16="http://schemas.microsoft.com/office/drawing/2014/main" id="{99681391-8015-BAF0-C364-D6C104918A9A}"/>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20" name="AutoShape 4">
          <a:extLst>
            <a:ext uri="{FF2B5EF4-FFF2-40B4-BE49-F238E27FC236}">
              <a16:creationId xmlns:a16="http://schemas.microsoft.com/office/drawing/2014/main" id="{50DB50F6-926F-236F-F919-EB81241FE3D3}"/>
            </a:ext>
          </a:extLst>
        </xdr:cNvPr>
        <xdr:cNvSpPr>
          <a:spLocks noChangeAspect="1" noChangeArrowheads="1"/>
        </xdr:cNvSpPr>
      </xdr:nvSpPr>
      <xdr:spPr bwMode="auto">
        <a:xfrm>
          <a:off x="32766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21" name="AutoShape 9">
          <a:extLst>
            <a:ext uri="{FF2B5EF4-FFF2-40B4-BE49-F238E27FC236}">
              <a16:creationId xmlns:a16="http://schemas.microsoft.com/office/drawing/2014/main" id="{ED351F1F-5B87-64C7-0318-C4E93AEEC498}"/>
            </a:ext>
          </a:extLst>
        </xdr:cNvPr>
        <xdr:cNvSpPr>
          <a:spLocks noChangeAspect="1" noChangeArrowheads="1"/>
        </xdr:cNvSpPr>
      </xdr:nvSpPr>
      <xdr:spPr bwMode="auto">
        <a:xfrm>
          <a:off x="32766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xdr:row>
      <xdr:rowOff>0</xdr:rowOff>
    </xdr:from>
    <xdr:to>
      <xdr:col>1</xdr:col>
      <xdr:colOff>60960</xdr:colOff>
      <xdr:row>15</xdr:row>
      <xdr:rowOff>60960</xdr:rowOff>
    </xdr:to>
    <xdr:sp macro="" textlink="">
      <xdr:nvSpPr>
        <xdr:cNvPr id="1461222" name="AutoShape 4">
          <a:extLst>
            <a:ext uri="{FF2B5EF4-FFF2-40B4-BE49-F238E27FC236}">
              <a16:creationId xmlns:a16="http://schemas.microsoft.com/office/drawing/2014/main" id="{2929C8A2-FC1A-ACED-9568-0F1FB81D3510}"/>
            </a:ext>
          </a:extLst>
        </xdr:cNvPr>
        <xdr:cNvSpPr>
          <a:spLocks noChangeAspect="1" noChangeArrowheads="1"/>
        </xdr:cNvSpPr>
      </xdr:nvSpPr>
      <xdr:spPr bwMode="auto">
        <a:xfrm>
          <a:off x="32766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294</xdr:row>
      <xdr:rowOff>0</xdr:rowOff>
    </xdr:from>
    <xdr:to>
      <xdr:col>1</xdr:col>
      <xdr:colOff>60960</xdr:colOff>
      <xdr:row>294</xdr:row>
      <xdr:rowOff>60960</xdr:rowOff>
    </xdr:to>
    <xdr:sp macro="" textlink="">
      <xdr:nvSpPr>
        <xdr:cNvPr id="1461223" name="AutoShape 4">
          <a:extLst>
            <a:ext uri="{FF2B5EF4-FFF2-40B4-BE49-F238E27FC236}">
              <a16:creationId xmlns:a16="http://schemas.microsoft.com/office/drawing/2014/main" id="{EB4B7343-E258-6F52-8827-3ECFD6E3B31D}"/>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224" name="AutoShape 9">
          <a:extLst>
            <a:ext uri="{FF2B5EF4-FFF2-40B4-BE49-F238E27FC236}">
              <a16:creationId xmlns:a16="http://schemas.microsoft.com/office/drawing/2014/main" id="{646E6659-9016-7FC4-C4EA-ABAC8F863ED7}"/>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1</xdr:col>
      <xdr:colOff>60960</xdr:colOff>
      <xdr:row>258</xdr:row>
      <xdr:rowOff>60960</xdr:rowOff>
    </xdr:to>
    <xdr:sp macro="" textlink="">
      <xdr:nvSpPr>
        <xdr:cNvPr id="1461225" name="AutoShape 4">
          <a:extLst>
            <a:ext uri="{FF2B5EF4-FFF2-40B4-BE49-F238E27FC236}">
              <a16:creationId xmlns:a16="http://schemas.microsoft.com/office/drawing/2014/main" id="{3F4B3836-2B3B-BA4B-A358-BE5B3256A525}"/>
            </a:ext>
          </a:extLst>
        </xdr:cNvPr>
        <xdr:cNvSpPr>
          <a:spLocks noChangeAspect="1" noChangeArrowheads="1"/>
        </xdr:cNvSpPr>
      </xdr:nvSpPr>
      <xdr:spPr bwMode="auto">
        <a:xfrm>
          <a:off x="3276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26" name="AutoShape 4">
          <a:extLst>
            <a:ext uri="{FF2B5EF4-FFF2-40B4-BE49-F238E27FC236}">
              <a16:creationId xmlns:a16="http://schemas.microsoft.com/office/drawing/2014/main" id="{A1033C08-379D-079A-86C2-89039F3D6700}"/>
            </a:ext>
          </a:extLst>
        </xdr:cNvPr>
        <xdr:cNvSpPr>
          <a:spLocks noChangeAspect="1" noChangeArrowheads="1"/>
        </xdr:cNvSpPr>
      </xdr:nvSpPr>
      <xdr:spPr bwMode="auto">
        <a:xfrm>
          <a:off x="32766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27" name="AutoShape 9">
          <a:extLst>
            <a:ext uri="{FF2B5EF4-FFF2-40B4-BE49-F238E27FC236}">
              <a16:creationId xmlns:a16="http://schemas.microsoft.com/office/drawing/2014/main" id="{1BB95491-8C19-93C5-CA3F-4489A62093C4}"/>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28" name="AutoShape 4">
          <a:extLst>
            <a:ext uri="{FF2B5EF4-FFF2-40B4-BE49-F238E27FC236}">
              <a16:creationId xmlns:a16="http://schemas.microsoft.com/office/drawing/2014/main" id="{A5C970DB-DE0A-20F9-8BC6-803828F4FBA5}"/>
            </a:ext>
          </a:extLst>
        </xdr:cNvPr>
        <xdr:cNvSpPr>
          <a:spLocks noChangeAspect="1" noChangeArrowheads="1"/>
        </xdr:cNvSpPr>
      </xdr:nvSpPr>
      <xdr:spPr bwMode="auto">
        <a:xfrm>
          <a:off x="3276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294</xdr:row>
      <xdr:rowOff>0</xdr:rowOff>
    </xdr:from>
    <xdr:to>
      <xdr:col>1</xdr:col>
      <xdr:colOff>60960</xdr:colOff>
      <xdr:row>294</xdr:row>
      <xdr:rowOff>60960</xdr:rowOff>
    </xdr:to>
    <xdr:sp macro="" textlink="">
      <xdr:nvSpPr>
        <xdr:cNvPr id="1461229" name="AutoShape 4">
          <a:extLst>
            <a:ext uri="{FF2B5EF4-FFF2-40B4-BE49-F238E27FC236}">
              <a16:creationId xmlns:a16="http://schemas.microsoft.com/office/drawing/2014/main" id="{92E4A799-DEF2-18F4-89EC-9EE1ADD57B07}"/>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67</xdr:row>
      <xdr:rowOff>0</xdr:rowOff>
    </xdr:from>
    <xdr:to>
      <xdr:col>1</xdr:col>
      <xdr:colOff>60960</xdr:colOff>
      <xdr:row>67</xdr:row>
      <xdr:rowOff>60960</xdr:rowOff>
    </xdr:to>
    <xdr:sp macro="" textlink="">
      <xdr:nvSpPr>
        <xdr:cNvPr id="1461230" name="AutoShape 9">
          <a:extLst>
            <a:ext uri="{FF2B5EF4-FFF2-40B4-BE49-F238E27FC236}">
              <a16:creationId xmlns:a16="http://schemas.microsoft.com/office/drawing/2014/main" id="{22D94B5C-F3AB-5D72-E864-67F3FF4356F3}"/>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31" name="AutoShape 6">
          <a:hlinkClick xmlns:r="http://schemas.openxmlformats.org/officeDocument/2006/relationships" r:id="rId1" tgtFrame="_blank"/>
          <a:extLst>
            <a:ext uri="{FF2B5EF4-FFF2-40B4-BE49-F238E27FC236}">
              <a16:creationId xmlns:a16="http://schemas.microsoft.com/office/drawing/2014/main" id="{314B68D4-3F63-7649-73D1-9B9643C76597}"/>
            </a:ext>
          </a:extLst>
        </xdr:cNvPr>
        <xdr:cNvSpPr>
          <a:spLocks noChangeAspect="1" noChangeArrowheads="1"/>
        </xdr:cNvSpPr>
      </xdr:nvSpPr>
      <xdr:spPr bwMode="auto">
        <a:xfrm>
          <a:off x="32766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262</xdr:row>
      <xdr:rowOff>0</xdr:rowOff>
    </xdr:from>
    <xdr:to>
      <xdr:col>1</xdr:col>
      <xdr:colOff>60960</xdr:colOff>
      <xdr:row>262</xdr:row>
      <xdr:rowOff>60960</xdr:rowOff>
    </xdr:to>
    <xdr:sp macro="" textlink="">
      <xdr:nvSpPr>
        <xdr:cNvPr id="1461232" name="AutoShape 31">
          <a:extLst>
            <a:ext uri="{FF2B5EF4-FFF2-40B4-BE49-F238E27FC236}">
              <a16:creationId xmlns:a16="http://schemas.microsoft.com/office/drawing/2014/main" id="{9BDD71B9-E90A-5E0D-CB2C-5E3EE6A3907B}"/>
            </a:ext>
          </a:extLst>
        </xdr:cNvPr>
        <xdr:cNvSpPr>
          <a:spLocks noChangeAspect="1" noChangeArrowheads="1"/>
        </xdr:cNvSpPr>
      </xdr:nvSpPr>
      <xdr:spPr bwMode="auto">
        <a:xfrm>
          <a:off x="327660" y="9166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166</xdr:row>
      <xdr:rowOff>0</xdr:rowOff>
    </xdr:from>
    <xdr:to>
      <xdr:col>1</xdr:col>
      <xdr:colOff>60960</xdr:colOff>
      <xdr:row>166</xdr:row>
      <xdr:rowOff>60960</xdr:rowOff>
    </xdr:to>
    <xdr:sp macro="" textlink="">
      <xdr:nvSpPr>
        <xdr:cNvPr id="1461233" name="AutoShape 51">
          <a:extLst>
            <a:ext uri="{FF2B5EF4-FFF2-40B4-BE49-F238E27FC236}">
              <a16:creationId xmlns:a16="http://schemas.microsoft.com/office/drawing/2014/main" id="{49D0EF95-40B9-FE80-F818-37840B69BAB0}"/>
            </a:ext>
          </a:extLst>
        </xdr:cNvPr>
        <xdr:cNvSpPr>
          <a:spLocks noChangeAspect="1" noChangeArrowheads="1"/>
        </xdr:cNvSpPr>
      </xdr:nvSpPr>
      <xdr:spPr bwMode="auto">
        <a:xfrm>
          <a:off x="32766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96</xdr:row>
      <xdr:rowOff>0</xdr:rowOff>
    </xdr:from>
    <xdr:to>
      <xdr:col>1</xdr:col>
      <xdr:colOff>60960</xdr:colOff>
      <xdr:row>96</xdr:row>
      <xdr:rowOff>60960</xdr:rowOff>
    </xdr:to>
    <xdr:sp macro="" textlink="">
      <xdr:nvSpPr>
        <xdr:cNvPr id="1461234" name="AutoShape 99">
          <a:extLst>
            <a:ext uri="{FF2B5EF4-FFF2-40B4-BE49-F238E27FC236}">
              <a16:creationId xmlns:a16="http://schemas.microsoft.com/office/drawing/2014/main" id="{E4A90811-334B-5A22-920D-DD4ECA32BC1D}"/>
            </a:ext>
          </a:extLst>
        </xdr:cNvPr>
        <xdr:cNvSpPr>
          <a:spLocks noChangeAspect="1" noChangeArrowheads="1"/>
        </xdr:cNvSpPr>
      </xdr:nvSpPr>
      <xdr:spPr bwMode="auto">
        <a:xfrm>
          <a:off x="3276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35" name="AutoShape 25">
          <a:extLst>
            <a:ext uri="{FF2B5EF4-FFF2-40B4-BE49-F238E27FC236}">
              <a16:creationId xmlns:a16="http://schemas.microsoft.com/office/drawing/2014/main" id="{E86EF35C-C11E-B79D-C684-5619A9436656}"/>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36" name="AutoShape 27">
          <a:hlinkClick xmlns:r="http://schemas.openxmlformats.org/officeDocument/2006/relationships" r:id="rId1" tgtFrame="_blank"/>
          <a:extLst>
            <a:ext uri="{FF2B5EF4-FFF2-40B4-BE49-F238E27FC236}">
              <a16:creationId xmlns:a16="http://schemas.microsoft.com/office/drawing/2014/main" id="{46AEA378-23B8-60B8-9949-8641410398F9}"/>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37" name="AutoShape 28">
          <a:extLst>
            <a:ext uri="{FF2B5EF4-FFF2-40B4-BE49-F238E27FC236}">
              <a16:creationId xmlns:a16="http://schemas.microsoft.com/office/drawing/2014/main" id="{CBB3DC27-ABD3-6D09-0530-BA5A157115EE}"/>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38" name="AutoShape 30">
          <a:hlinkClick xmlns:r="http://schemas.openxmlformats.org/officeDocument/2006/relationships" r:id="rId1" tgtFrame="_blank"/>
          <a:extLst>
            <a:ext uri="{FF2B5EF4-FFF2-40B4-BE49-F238E27FC236}">
              <a16:creationId xmlns:a16="http://schemas.microsoft.com/office/drawing/2014/main" id="{2EF5F6C0-1E51-13B4-1EB1-C337C55DE5D3}"/>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39" name="AutoShape 3">
          <a:hlinkClick xmlns:r="http://schemas.openxmlformats.org/officeDocument/2006/relationships" r:id="rId1" tgtFrame="_blank"/>
          <a:extLst>
            <a:ext uri="{FF2B5EF4-FFF2-40B4-BE49-F238E27FC236}">
              <a16:creationId xmlns:a16="http://schemas.microsoft.com/office/drawing/2014/main" id="{6CB6EC6D-A5DC-F0A9-85F9-96FC88893D16}"/>
            </a:ext>
          </a:extLst>
        </xdr:cNvPr>
        <xdr:cNvSpPr>
          <a:spLocks noChangeAspect="1" noChangeArrowheads="1"/>
        </xdr:cNvSpPr>
      </xdr:nvSpPr>
      <xdr:spPr bwMode="auto">
        <a:xfrm>
          <a:off x="32766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40" name="AutoShape 3">
          <a:hlinkClick xmlns:r="http://schemas.openxmlformats.org/officeDocument/2006/relationships" r:id="rId1" tgtFrame="_blank"/>
          <a:extLst>
            <a:ext uri="{FF2B5EF4-FFF2-40B4-BE49-F238E27FC236}">
              <a16:creationId xmlns:a16="http://schemas.microsoft.com/office/drawing/2014/main" id="{A2A15189-43CC-E1F3-0DFA-B89313D70C2D}"/>
            </a:ext>
          </a:extLst>
        </xdr:cNvPr>
        <xdr:cNvSpPr>
          <a:spLocks noChangeAspect="1" noChangeArrowheads="1"/>
        </xdr:cNvSpPr>
      </xdr:nvSpPr>
      <xdr:spPr bwMode="auto">
        <a:xfrm>
          <a:off x="32766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60960</xdr:colOff>
      <xdr:row>257</xdr:row>
      <xdr:rowOff>60960</xdr:rowOff>
    </xdr:to>
    <xdr:sp macro="" textlink="">
      <xdr:nvSpPr>
        <xdr:cNvPr id="1461241" name="AutoShape 52">
          <a:extLst>
            <a:ext uri="{FF2B5EF4-FFF2-40B4-BE49-F238E27FC236}">
              <a16:creationId xmlns:a16="http://schemas.microsoft.com/office/drawing/2014/main" id="{9840AA2C-1E35-17EC-9A6D-B2AA53C15762}"/>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60960</xdr:colOff>
      <xdr:row>257</xdr:row>
      <xdr:rowOff>60960</xdr:rowOff>
    </xdr:to>
    <xdr:sp macro="" textlink="">
      <xdr:nvSpPr>
        <xdr:cNvPr id="1461242" name="AutoShape 54">
          <a:hlinkClick xmlns:r="http://schemas.openxmlformats.org/officeDocument/2006/relationships" r:id="rId1" tgtFrame="_blank"/>
          <a:extLst>
            <a:ext uri="{FF2B5EF4-FFF2-40B4-BE49-F238E27FC236}">
              <a16:creationId xmlns:a16="http://schemas.microsoft.com/office/drawing/2014/main" id="{145FE4AF-7B1D-5195-8B69-B1B0E8B52559}"/>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281</xdr:row>
      <xdr:rowOff>0</xdr:rowOff>
    </xdr:from>
    <xdr:to>
      <xdr:col>1</xdr:col>
      <xdr:colOff>60960</xdr:colOff>
      <xdr:row>281</xdr:row>
      <xdr:rowOff>60960</xdr:rowOff>
    </xdr:to>
    <xdr:sp macro="" textlink="">
      <xdr:nvSpPr>
        <xdr:cNvPr id="1461243" name="AutoShape 55">
          <a:extLst>
            <a:ext uri="{FF2B5EF4-FFF2-40B4-BE49-F238E27FC236}">
              <a16:creationId xmlns:a16="http://schemas.microsoft.com/office/drawing/2014/main" id="{81BBEEE8-20A1-44A4-E3AF-7392BCDBB185}"/>
            </a:ext>
          </a:extLst>
        </xdr:cNvPr>
        <xdr:cNvSpPr>
          <a:spLocks noChangeAspect="1" noChangeArrowheads="1"/>
        </xdr:cNvSpPr>
      </xdr:nvSpPr>
      <xdr:spPr bwMode="auto">
        <a:xfrm>
          <a:off x="32766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281</xdr:row>
      <xdr:rowOff>0</xdr:rowOff>
    </xdr:from>
    <xdr:to>
      <xdr:col>1</xdr:col>
      <xdr:colOff>60960</xdr:colOff>
      <xdr:row>281</xdr:row>
      <xdr:rowOff>60960</xdr:rowOff>
    </xdr:to>
    <xdr:sp macro="" textlink="">
      <xdr:nvSpPr>
        <xdr:cNvPr id="1461244" name="AutoShape 57">
          <a:hlinkClick xmlns:r="http://schemas.openxmlformats.org/officeDocument/2006/relationships" r:id="rId1" tgtFrame="_blank"/>
          <a:extLst>
            <a:ext uri="{FF2B5EF4-FFF2-40B4-BE49-F238E27FC236}">
              <a16:creationId xmlns:a16="http://schemas.microsoft.com/office/drawing/2014/main" id="{E59146E3-5FB4-6B64-5E58-E63731119EDB}"/>
            </a:ext>
          </a:extLst>
        </xdr:cNvPr>
        <xdr:cNvSpPr>
          <a:spLocks noChangeAspect="1" noChangeArrowheads="1"/>
        </xdr:cNvSpPr>
      </xdr:nvSpPr>
      <xdr:spPr bwMode="auto">
        <a:xfrm>
          <a:off x="32766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214</xdr:row>
      <xdr:rowOff>0</xdr:rowOff>
    </xdr:from>
    <xdr:to>
      <xdr:col>1</xdr:col>
      <xdr:colOff>60960</xdr:colOff>
      <xdr:row>214</xdr:row>
      <xdr:rowOff>60960</xdr:rowOff>
    </xdr:to>
    <xdr:sp macro="" textlink="">
      <xdr:nvSpPr>
        <xdr:cNvPr id="1461246" name="AutoShape 6">
          <a:hlinkClick xmlns:r="http://schemas.openxmlformats.org/officeDocument/2006/relationships" r:id="rId1" tgtFrame="_blank"/>
          <a:extLst>
            <a:ext uri="{FF2B5EF4-FFF2-40B4-BE49-F238E27FC236}">
              <a16:creationId xmlns:a16="http://schemas.microsoft.com/office/drawing/2014/main" id="{2F1297C9-DFF6-5563-85D2-F60FD94B0F79}"/>
            </a:ext>
          </a:extLst>
        </xdr:cNvPr>
        <xdr:cNvSpPr>
          <a:spLocks noChangeAspect="1" noChangeArrowheads="1"/>
        </xdr:cNvSpPr>
      </xdr:nvSpPr>
      <xdr:spPr bwMode="auto">
        <a:xfrm>
          <a:off x="32766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200</xdr:row>
      <xdr:rowOff>0</xdr:rowOff>
    </xdr:from>
    <xdr:to>
      <xdr:col>1</xdr:col>
      <xdr:colOff>60960</xdr:colOff>
      <xdr:row>200</xdr:row>
      <xdr:rowOff>60960</xdr:rowOff>
    </xdr:to>
    <xdr:sp macro="" textlink="">
      <xdr:nvSpPr>
        <xdr:cNvPr id="1461247" name="AutoShape 55">
          <a:extLst>
            <a:ext uri="{FF2B5EF4-FFF2-40B4-BE49-F238E27FC236}">
              <a16:creationId xmlns:a16="http://schemas.microsoft.com/office/drawing/2014/main" id="{9EB54E7B-BE09-EBCE-C9C9-C70953A5ABCC}"/>
            </a:ext>
          </a:extLst>
        </xdr:cNvPr>
        <xdr:cNvSpPr>
          <a:spLocks noChangeAspect="1" noChangeArrowheads="1"/>
        </xdr:cNvSpPr>
      </xdr:nvSpPr>
      <xdr:spPr bwMode="auto">
        <a:xfrm>
          <a:off x="32766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200</xdr:row>
      <xdr:rowOff>0</xdr:rowOff>
    </xdr:from>
    <xdr:to>
      <xdr:col>1</xdr:col>
      <xdr:colOff>60960</xdr:colOff>
      <xdr:row>200</xdr:row>
      <xdr:rowOff>60960</xdr:rowOff>
    </xdr:to>
    <xdr:sp macro="" textlink="">
      <xdr:nvSpPr>
        <xdr:cNvPr id="1461248" name="AutoShape 57">
          <a:hlinkClick xmlns:r="http://schemas.openxmlformats.org/officeDocument/2006/relationships" r:id="rId1" tgtFrame="_blank"/>
          <a:extLst>
            <a:ext uri="{FF2B5EF4-FFF2-40B4-BE49-F238E27FC236}">
              <a16:creationId xmlns:a16="http://schemas.microsoft.com/office/drawing/2014/main" id="{44FF0513-FB44-658E-06F2-B1C0A7D00B06}"/>
            </a:ext>
          </a:extLst>
        </xdr:cNvPr>
        <xdr:cNvSpPr>
          <a:spLocks noChangeAspect="1" noChangeArrowheads="1"/>
        </xdr:cNvSpPr>
      </xdr:nvSpPr>
      <xdr:spPr bwMode="auto">
        <a:xfrm>
          <a:off x="32766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285</xdr:row>
      <xdr:rowOff>0</xdr:rowOff>
    </xdr:from>
    <xdr:to>
      <xdr:col>1</xdr:col>
      <xdr:colOff>60960</xdr:colOff>
      <xdr:row>285</xdr:row>
      <xdr:rowOff>60960</xdr:rowOff>
    </xdr:to>
    <xdr:sp macro="" textlink="">
      <xdr:nvSpPr>
        <xdr:cNvPr id="1461249" name="AutoShape 55">
          <a:extLst>
            <a:ext uri="{FF2B5EF4-FFF2-40B4-BE49-F238E27FC236}">
              <a16:creationId xmlns:a16="http://schemas.microsoft.com/office/drawing/2014/main" id="{E79BF00E-25F8-9942-EC5A-B28A47FE2CBC}"/>
            </a:ext>
          </a:extLst>
        </xdr:cNvPr>
        <xdr:cNvSpPr>
          <a:spLocks noChangeAspect="1" noChangeArrowheads="1"/>
        </xdr:cNvSpPr>
      </xdr:nvSpPr>
      <xdr:spPr bwMode="auto">
        <a:xfrm>
          <a:off x="32766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285</xdr:row>
      <xdr:rowOff>0</xdr:rowOff>
    </xdr:from>
    <xdr:to>
      <xdr:col>1</xdr:col>
      <xdr:colOff>60960</xdr:colOff>
      <xdr:row>285</xdr:row>
      <xdr:rowOff>60960</xdr:rowOff>
    </xdr:to>
    <xdr:sp macro="" textlink="">
      <xdr:nvSpPr>
        <xdr:cNvPr id="1461250" name="AutoShape 57">
          <a:hlinkClick xmlns:r="http://schemas.openxmlformats.org/officeDocument/2006/relationships" r:id="rId1" tgtFrame="_blank"/>
          <a:extLst>
            <a:ext uri="{FF2B5EF4-FFF2-40B4-BE49-F238E27FC236}">
              <a16:creationId xmlns:a16="http://schemas.microsoft.com/office/drawing/2014/main" id="{82CEDB7B-99AB-FB8A-C346-6F533F963551}"/>
            </a:ext>
          </a:extLst>
        </xdr:cNvPr>
        <xdr:cNvSpPr>
          <a:spLocks noChangeAspect="1" noChangeArrowheads="1"/>
        </xdr:cNvSpPr>
      </xdr:nvSpPr>
      <xdr:spPr bwMode="auto">
        <a:xfrm>
          <a:off x="32766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214</xdr:row>
      <xdr:rowOff>0</xdr:rowOff>
    </xdr:from>
    <xdr:to>
      <xdr:col>1</xdr:col>
      <xdr:colOff>60960</xdr:colOff>
      <xdr:row>214</xdr:row>
      <xdr:rowOff>60960</xdr:rowOff>
    </xdr:to>
    <xdr:sp macro="" textlink="">
      <xdr:nvSpPr>
        <xdr:cNvPr id="1461251" name="AutoShape 31">
          <a:extLst>
            <a:ext uri="{FF2B5EF4-FFF2-40B4-BE49-F238E27FC236}">
              <a16:creationId xmlns:a16="http://schemas.microsoft.com/office/drawing/2014/main" id="{374EC87F-A4DB-C726-F409-F9F5E6CE469C}"/>
            </a:ext>
          </a:extLst>
        </xdr:cNvPr>
        <xdr:cNvSpPr>
          <a:spLocks noChangeAspect="1" noChangeArrowheads="1"/>
        </xdr:cNvSpPr>
      </xdr:nvSpPr>
      <xdr:spPr bwMode="auto">
        <a:xfrm>
          <a:off x="32766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228</xdr:row>
      <xdr:rowOff>0</xdr:rowOff>
    </xdr:from>
    <xdr:to>
      <xdr:col>1</xdr:col>
      <xdr:colOff>60960</xdr:colOff>
      <xdr:row>228</xdr:row>
      <xdr:rowOff>60960</xdr:rowOff>
    </xdr:to>
    <xdr:sp macro="" textlink="">
      <xdr:nvSpPr>
        <xdr:cNvPr id="1461252" name="AutoShape 33">
          <a:extLst>
            <a:ext uri="{FF2B5EF4-FFF2-40B4-BE49-F238E27FC236}">
              <a16:creationId xmlns:a16="http://schemas.microsoft.com/office/drawing/2014/main" id="{2A8EB38D-A415-0EBA-B3F2-03BAB2D55A89}"/>
            </a:ext>
          </a:extLst>
        </xdr:cNvPr>
        <xdr:cNvSpPr>
          <a:spLocks noChangeAspect="1" noChangeArrowheads="1"/>
        </xdr:cNvSpPr>
      </xdr:nvSpPr>
      <xdr:spPr bwMode="auto">
        <a:xfrm>
          <a:off x="327660" y="44348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200</xdr:row>
      <xdr:rowOff>0</xdr:rowOff>
    </xdr:from>
    <xdr:to>
      <xdr:col>1</xdr:col>
      <xdr:colOff>60960</xdr:colOff>
      <xdr:row>200</xdr:row>
      <xdr:rowOff>60960</xdr:rowOff>
    </xdr:to>
    <xdr:sp macro="" textlink="">
      <xdr:nvSpPr>
        <xdr:cNvPr id="1461253" name="AutoShape 65">
          <a:extLst>
            <a:ext uri="{FF2B5EF4-FFF2-40B4-BE49-F238E27FC236}">
              <a16:creationId xmlns:a16="http://schemas.microsoft.com/office/drawing/2014/main" id="{1DFDB90B-7E06-6B78-733C-782E0E3DC0FF}"/>
            </a:ext>
          </a:extLst>
        </xdr:cNvPr>
        <xdr:cNvSpPr>
          <a:spLocks noChangeAspect="1" noChangeArrowheads="1"/>
        </xdr:cNvSpPr>
      </xdr:nvSpPr>
      <xdr:spPr bwMode="auto">
        <a:xfrm>
          <a:off x="32766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54" name="AutoShape 75">
          <a:extLst>
            <a:ext uri="{FF2B5EF4-FFF2-40B4-BE49-F238E27FC236}">
              <a16:creationId xmlns:a16="http://schemas.microsoft.com/office/drawing/2014/main" id="{6ACE342F-0433-992E-289F-67B245F08D1D}"/>
            </a:ext>
          </a:extLst>
        </xdr:cNvPr>
        <xdr:cNvSpPr>
          <a:spLocks noChangeAspect="1" noChangeArrowheads="1"/>
        </xdr:cNvSpPr>
      </xdr:nvSpPr>
      <xdr:spPr bwMode="auto">
        <a:xfrm>
          <a:off x="32766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255" name="AutoShape 4">
          <a:extLst>
            <a:ext uri="{FF2B5EF4-FFF2-40B4-BE49-F238E27FC236}">
              <a16:creationId xmlns:a16="http://schemas.microsoft.com/office/drawing/2014/main" id="{39C6E2F3-FE88-8ABB-3A51-0CA24A5951CD}"/>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256" name="AutoShape 4">
          <a:extLst>
            <a:ext uri="{FF2B5EF4-FFF2-40B4-BE49-F238E27FC236}">
              <a16:creationId xmlns:a16="http://schemas.microsoft.com/office/drawing/2014/main" id="{2DDCFD63-EDE6-6316-7A85-79C2DD7AE0AC}"/>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1</xdr:col>
      <xdr:colOff>60960</xdr:colOff>
      <xdr:row>277</xdr:row>
      <xdr:rowOff>60960</xdr:rowOff>
    </xdr:to>
    <xdr:sp macro="" textlink="">
      <xdr:nvSpPr>
        <xdr:cNvPr id="1461258" name="AutoShape 4">
          <a:extLst>
            <a:ext uri="{FF2B5EF4-FFF2-40B4-BE49-F238E27FC236}">
              <a16:creationId xmlns:a16="http://schemas.microsoft.com/office/drawing/2014/main" id="{BC7F7580-34F4-2EA8-6467-D854F0B6EDA4}"/>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42</xdr:row>
      <xdr:rowOff>0</xdr:rowOff>
    </xdr:from>
    <xdr:to>
      <xdr:col>1</xdr:col>
      <xdr:colOff>60960</xdr:colOff>
      <xdr:row>42</xdr:row>
      <xdr:rowOff>60960</xdr:rowOff>
    </xdr:to>
    <xdr:sp macro="" textlink="">
      <xdr:nvSpPr>
        <xdr:cNvPr id="1461259" name="AutoShape 4">
          <a:extLst>
            <a:ext uri="{FF2B5EF4-FFF2-40B4-BE49-F238E27FC236}">
              <a16:creationId xmlns:a16="http://schemas.microsoft.com/office/drawing/2014/main" id="{FCA1FADC-A23D-8C12-692B-8C3215BA96D7}"/>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260" name="AutoShape 4">
          <a:extLst>
            <a:ext uri="{FF2B5EF4-FFF2-40B4-BE49-F238E27FC236}">
              <a16:creationId xmlns:a16="http://schemas.microsoft.com/office/drawing/2014/main" id="{29C92162-A898-7502-EB52-D38BCC258C7D}"/>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261" name="AutoShape 4">
          <a:extLst>
            <a:ext uri="{FF2B5EF4-FFF2-40B4-BE49-F238E27FC236}">
              <a16:creationId xmlns:a16="http://schemas.microsoft.com/office/drawing/2014/main" id="{3FD0610E-06AD-BA60-51DD-5AEDCF588B46}"/>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60960</xdr:colOff>
      <xdr:row>256</xdr:row>
      <xdr:rowOff>60960</xdr:rowOff>
    </xdr:to>
    <xdr:sp macro="" textlink="">
      <xdr:nvSpPr>
        <xdr:cNvPr id="1461263" name="AutoShape 85">
          <a:extLst>
            <a:ext uri="{FF2B5EF4-FFF2-40B4-BE49-F238E27FC236}">
              <a16:creationId xmlns:a16="http://schemas.microsoft.com/office/drawing/2014/main" id="{773740E8-BCED-C179-05F9-875919497C90}"/>
            </a:ext>
          </a:extLst>
        </xdr:cNvPr>
        <xdr:cNvSpPr>
          <a:spLocks noChangeAspect="1" noChangeArrowheads="1"/>
        </xdr:cNvSpPr>
      </xdr:nvSpPr>
      <xdr:spPr bwMode="auto">
        <a:xfrm>
          <a:off x="32766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60960</xdr:colOff>
      <xdr:row>256</xdr:row>
      <xdr:rowOff>60960</xdr:rowOff>
    </xdr:to>
    <xdr:sp macro="" textlink="">
      <xdr:nvSpPr>
        <xdr:cNvPr id="1461264" name="AutoShape 87">
          <a:extLst>
            <a:ext uri="{FF2B5EF4-FFF2-40B4-BE49-F238E27FC236}">
              <a16:creationId xmlns:a16="http://schemas.microsoft.com/office/drawing/2014/main" id="{83047AB1-D8ED-47A1-0ECA-C30E5628D1D3}"/>
            </a:ext>
          </a:extLst>
        </xdr:cNvPr>
        <xdr:cNvSpPr>
          <a:spLocks noChangeAspect="1" noChangeArrowheads="1"/>
        </xdr:cNvSpPr>
      </xdr:nvSpPr>
      <xdr:spPr bwMode="auto">
        <a:xfrm>
          <a:off x="32766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265" name="AutoShape 4">
          <a:extLst>
            <a:ext uri="{FF2B5EF4-FFF2-40B4-BE49-F238E27FC236}">
              <a16:creationId xmlns:a16="http://schemas.microsoft.com/office/drawing/2014/main" id="{1D9A72DF-CB01-6719-4B71-C25D9FE10880}"/>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266" name="AutoShape 4">
          <a:extLst>
            <a:ext uri="{FF2B5EF4-FFF2-40B4-BE49-F238E27FC236}">
              <a16:creationId xmlns:a16="http://schemas.microsoft.com/office/drawing/2014/main" id="{2941F5B1-F55F-C339-534C-CFEE6E784F9B}"/>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68" name="AutoShape 4">
          <a:extLst>
            <a:ext uri="{FF2B5EF4-FFF2-40B4-BE49-F238E27FC236}">
              <a16:creationId xmlns:a16="http://schemas.microsoft.com/office/drawing/2014/main" id="{093A58E4-8919-CA27-405B-6C6B98201B5B}"/>
            </a:ext>
          </a:extLst>
        </xdr:cNvPr>
        <xdr:cNvSpPr>
          <a:spLocks noChangeAspect="1" noChangeArrowheads="1"/>
        </xdr:cNvSpPr>
      </xdr:nvSpPr>
      <xdr:spPr bwMode="auto">
        <a:xfrm>
          <a:off x="32766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69" name="AutoShape 4">
          <a:extLst>
            <a:ext uri="{FF2B5EF4-FFF2-40B4-BE49-F238E27FC236}">
              <a16:creationId xmlns:a16="http://schemas.microsoft.com/office/drawing/2014/main" id="{701420BC-4C29-6672-6A5A-A700791275C8}"/>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94</xdr:row>
      <xdr:rowOff>0</xdr:rowOff>
    </xdr:from>
    <xdr:to>
      <xdr:col>1</xdr:col>
      <xdr:colOff>60960</xdr:colOff>
      <xdr:row>94</xdr:row>
      <xdr:rowOff>60960</xdr:rowOff>
    </xdr:to>
    <xdr:sp macro="" textlink="">
      <xdr:nvSpPr>
        <xdr:cNvPr id="1461270" name="AutoShape 9">
          <a:extLst>
            <a:ext uri="{FF2B5EF4-FFF2-40B4-BE49-F238E27FC236}">
              <a16:creationId xmlns:a16="http://schemas.microsoft.com/office/drawing/2014/main" id="{5B25E501-112F-71C5-343E-E63CECB4E69E}"/>
            </a:ext>
          </a:extLst>
        </xdr:cNvPr>
        <xdr:cNvSpPr>
          <a:spLocks noChangeAspect="1" noChangeArrowheads="1"/>
        </xdr:cNvSpPr>
      </xdr:nvSpPr>
      <xdr:spPr bwMode="auto">
        <a:xfrm>
          <a:off x="32766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277</xdr:row>
      <xdr:rowOff>0</xdr:rowOff>
    </xdr:from>
    <xdr:to>
      <xdr:col>1</xdr:col>
      <xdr:colOff>60960</xdr:colOff>
      <xdr:row>277</xdr:row>
      <xdr:rowOff>60960</xdr:rowOff>
    </xdr:to>
    <xdr:sp macro="" textlink="">
      <xdr:nvSpPr>
        <xdr:cNvPr id="1461271" name="AutoShape 4">
          <a:extLst>
            <a:ext uri="{FF2B5EF4-FFF2-40B4-BE49-F238E27FC236}">
              <a16:creationId xmlns:a16="http://schemas.microsoft.com/office/drawing/2014/main" id="{94CB5045-1D45-9910-AA86-3D8FDCDD9F2F}"/>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72" name="AutoShape 4">
          <a:extLst>
            <a:ext uri="{FF2B5EF4-FFF2-40B4-BE49-F238E27FC236}">
              <a16:creationId xmlns:a16="http://schemas.microsoft.com/office/drawing/2014/main" id="{FBE11C48-7CCE-ACB1-6346-78714D449130}"/>
            </a:ext>
          </a:extLst>
        </xdr:cNvPr>
        <xdr:cNvSpPr>
          <a:spLocks noChangeAspect="1" noChangeArrowheads="1"/>
        </xdr:cNvSpPr>
      </xdr:nvSpPr>
      <xdr:spPr bwMode="auto">
        <a:xfrm>
          <a:off x="32766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67</xdr:row>
      <xdr:rowOff>0</xdr:rowOff>
    </xdr:from>
    <xdr:to>
      <xdr:col>1</xdr:col>
      <xdr:colOff>60960</xdr:colOff>
      <xdr:row>67</xdr:row>
      <xdr:rowOff>60960</xdr:rowOff>
    </xdr:to>
    <xdr:sp macro="" textlink="">
      <xdr:nvSpPr>
        <xdr:cNvPr id="1461273" name="AutoShape 9">
          <a:extLst>
            <a:ext uri="{FF2B5EF4-FFF2-40B4-BE49-F238E27FC236}">
              <a16:creationId xmlns:a16="http://schemas.microsoft.com/office/drawing/2014/main" id="{4EEDCB55-3768-8F36-082C-6018B6C5485C}"/>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42</xdr:row>
      <xdr:rowOff>0</xdr:rowOff>
    </xdr:from>
    <xdr:to>
      <xdr:col>1</xdr:col>
      <xdr:colOff>60960</xdr:colOff>
      <xdr:row>42</xdr:row>
      <xdr:rowOff>60960</xdr:rowOff>
    </xdr:to>
    <xdr:sp macro="" textlink="">
      <xdr:nvSpPr>
        <xdr:cNvPr id="1461274" name="AutoShape 4">
          <a:extLst>
            <a:ext uri="{FF2B5EF4-FFF2-40B4-BE49-F238E27FC236}">
              <a16:creationId xmlns:a16="http://schemas.microsoft.com/office/drawing/2014/main" id="{36108B38-FE82-4FF0-FF4C-6DECF1DC4C36}"/>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75" name="AutoShape 4">
          <a:extLst>
            <a:ext uri="{FF2B5EF4-FFF2-40B4-BE49-F238E27FC236}">
              <a16:creationId xmlns:a16="http://schemas.microsoft.com/office/drawing/2014/main" id="{2C8570CF-8F15-90D6-99FF-280CF364063D}"/>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203</xdr:row>
      <xdr:rowOff>0</xdr:rowOff>
    </xdr:from>
    <xdr:to>
      <xdr:col>1</xdr:col>
      <xdr:colOff>60960</xdr:colOff>
      <xdr:row>203</xdr:row>
      <xdr:rowOff>60960</xdr:rowOff>
    </xdr:to>
    <xdr:sp macro="" textlink="">
      <xdr:nvSpPr>
        <xdr:cNvPr id="1461277" name="AutoShape 4">
          <a:extLst>
            <a:ext uri="{FF2B5EF4-FFF2-40B4-BE49-F238E27FC236}">
              <a16:creationId xmlns:a16="http://schemas.microsoft.com/office/drawing/2014/main" id="{A42C6E90-85D0-D895-759F-5FED554F282F}"/>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xdr:row>
      <xdr:rowOff>0</xdr:rowOff>
    </xdr:from>
    <xdr:to>
      <xdr:col>1</xdr:col>
      <xdr:colOff>60960</xdr:colOff>
      <xdr:row>13</xdr:row>
      <xdr:rowOff>60960</xdr:rowOff>
    </xdr:to>
    <xdr:sp macro="" textlink="">
      <xdr:nvSpPr>
        <xdr:cNvPr id="1461278" name="AutoShape 4">
          <a:extLst>
            <a:ext uri="{FF2B5EF4-FFF2-40B4-BE49-F238E27FC236}">
              <a16:creationId xmlns:a16="http://schemas.microsoft.com/office/drawing/2014/main" id="{CE85E38B-396A-78B0-A300-F6850B6D5DF8}"/>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80" name="AutoShape 4">
          <a:extLst>
            <a:ext uri="{FF2B5EF4-FFF2-40B4-BE49-F238E27FC236}">
              <a16:creationId xmlns:a16="http://schemas.microsoft.com/office/drawing/2014/main" id="{1C08BC34-0D2D-700B-B53D-4302A45A3BF4}"/>
            </a:ext>
          </a:extLst>
        </xdr:cNvPr>
        <xdr:cNvSpPr>
          <a:spLocks noChangeAspect="1" noChangeArrowheads="1"/>
        </xdr:cNvSpPr>
      </xdr:nvSpPr>
      <xdr:spPr bwMode="auto">
        <a:xfrm>
          <a:off x="32766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81" name="AutoShape 4">
          <a:extLst>
            <a:ext uri="{FF2B5EF4-FFF2-40B4-BE49-F238E27FC236}">
              <a16:creationId xmlns:a16="http://schemas.microsoft.com/office/drawing/2014/main" id="{F6879C89-99BC-0E3C-830B-DC8115F4AB13}"/>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282" name="AutoShape 9">
          <a:extLst>
            <a:ext uri="{FF2B5EF4-FFF2-40B4-BE49-F238E27FC236}">
              <a16:creationId xmlns:a16="http://schemas.microsoft.com/office/drawing/2014/main" id="{84B8C221-A9B2-EDE5-D097-D3D24B61BD5A}"/>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83" name="AutoShape 33">
          <a:extLst>
            <a:ext uri="{FF2B5EF4-FFF2-40B4-BE49-F238E27FC236}">
              <a16:creationId xmlns:a16="http://schemas.microsoft.com/office/drawing/2014/main" id="{89F2C38E-0983-BF8F-991C-C622ADD4ABEA}"/>
            </a:ext>
          </a:extLst>
        </xdr:cNvPr>
        <xdr:cNvSpPr>
          <a:spLocks noChangeAspect="1" noChangeArrowheads="1"/>
        </xdr:cNvSpPr>
      </xdr:nvSpPr>
      <xdr:spPr bwMode="auto">
        <a:xfrm>
          <a:off x="327660" y="46200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84" name="AutoShape 19">
          <a:extLst>
            <a:ext uri="{FF2B5EF4-FFF2-40B4-BE49-F238E27FC236}">
              <a16:creationId xmlns:a16="http://schemas.microsoft.com/office/drawing/2014/main" id="{80F65F46-AE5A-C1E3-F294-B6155A9E4CB2}"/>
            </a:ext>
          </a:extLst>
        </xdr:cNvPr>
        <xdr:cNvSpPr>
          <a:spLocks noChangeAspect="1" noChangeArrowheads="1"/>
        </xdr:cNvSpPr>
      </xdr:nvSpPr>
      <xdr:spPr bwMode="auto">
        <a:xfrm>
          <a:off x="32766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85" name="AutoShape 33">
          <a:extLst>
            <a:ext uri="{FF2B5EF4-FFF2-40B4-BE49-F238E27FC236}">
              <a16:creationId xmlns:a16="http://schemas.microsoft.com/office/drawing/2014/main" id="{667CAF0E-CBCD-9E93-50B6-348E81D72178}"/>
            </a:ext>
          </a:extLst>
        </xdr:cNvPr>
        <xdr:cNvSpPr>
          <a:spLocks noChangeAspect="1" noChangeArrowheads="1"/>
        </xdr:cNvSpPr>
      </xdr:nvSpPr>
      <xdr:spPr bwMode="auto">
        <a:xfrm>
          <a:off x="32766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86" name="AutoShape 19">
          <a:extLst>
            <a:ext uri="{FF2B5EF4-FFF2-40B4-BE49-F238E27FC236}">
              <a16:creationId xmlns:a16="http://schemas.microsoft.com/office/drawing/2014/main" id="{60F40DD8-2FD0-64BC-8E9E-4F5F9C1363A6}"/>
            </a:ext>
          </a:extLst>
        </xdr:cNvPr>
        <xdr:cNvSpPr>
          <a:spLocks noChangeAspect="1" noChangeArrowheads="1"/>
        </xdr:cNvSpPr>
      </xdr:nvSpPr>
      <xdr:spPr bwMode="auto">
        <a:xfrm>
          <a:off x="32766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1287" name="AutoShape 33">
          <a:extLst>
            <a:ext uri="{FF2B5EF4-FFF2-40B4-BE49-F238E27FC236}">
              <a16:creationId xmlns:a16="http://schemas.microsoft.com/office/drawing/2014/main" id="{FE2E999B-363D-78B3-2943-881D1FB75336}"/>
            </a:ext>
          </a:extLst>
        </xdr:cNvPr>
        <xdr:cNvSpPr>
          <a:spLocks noChangeAspect="1" noChangeArrowheads="1"/>
        </xdr:cNvSpPr>
      </xdr:nvSpPr>
      <xdr:spPr bwMode="auto">
        <a:xfrm>
          <a:off x="32766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164</xdr:row>
      <xdr:rowOff>0</xdr:rowOff>
    </xdr:from>
    <xdr:to>
      <xdr:col>2</xdr:col>
      <xdr:colOff>0</xdr:colOff>
      <xdr:row>165</xdr:row>
      <xdr:rowOff>91440</xdr:rowOff>
    </xdr:to>
    <xdr:sp macro="" textlink="">
      <xdr:nvSpPr>
        <xdr:cNvPr id="1461288" name="AutoShape 116" descr="ITA">
          <a:extLst>
            <a:ext uri="{FF2B5EF4-FFF2-40B4-BE49-F238E27FC236}">
              <a16:creationId xmlns:a16="http://schemas.microsoft.com/office/drawing/2014/main" id="{9ABCF452-948E-6790-F31A-3172BA61A78D}"/>
            </a:ext>
          </a:extLst>
        </xdr:cNvPr>
        <xdr:cNvSpPr>
          <a:spLocks noChangeAspect="1" noChangeArrowheads="1"/>
        </xdr:cNvSpPr>
      </xdr:nvSpPr>
      <xdr:spPr bwMode="auto">
        <a:xfrm>
          <a:off x="32766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164</xdr:row>
      <xdr:rowOff>0</xdr:rowOff>
    </xdr:from>
    <xdr:to>
      <xdr:col>2</xdr:col>
      <xdr:colOff>0</xdr:colOff>
      <xdr:row>165</xdr:row>
      <xdr:rowOff>91440</xdr:rowOff>
    </xdr:to>
    <xdr:sp macro="" textlink="">
      <xdr:nvSpPr>
        <xdr:cNvPr id="1461289" name="AutoShape 118" descr="ITA">
          <a:extLst>
            <a:ext uri="{FF2B5EF4-FFF2-40B4-BE49-F238E27FC236}">
              <a16:creationId xmlns:a16="http://schemas.microsoft.com/office/drawing/2014/main" id="{360653AE-E6AF-A7F1-1D6A-2FE9822A03FC}"/>
            </a:ext>
          </a:extLst>
        </xdr:cNvPr>
        <xdr:cNvSpPr>
          <a:spLocks noChangeAspect="1" noChangeArrowheads="1"/>
        </xdr:cNvSpPr>
      </xdr:nvSpPr>
      <xdr:spPr bwMode="auto">
        <a:xfrm>
          <a:off x="32766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164</xdr:row>
      <xdr:rowOff>0</xdr:rowOff>
    </xdr:from>
    <xdr:to>
      <xdr:col>2</xdr:col>
      <xdr:colOff>0</xdr:colOff>
      <xdr:row>165</xdr:row>
      <xdr:rowOff>91440</xdr:rowOff>
    </xdr:to>
    <xdr:sp macro="" textlink="">
      <xdr:nvSpPr>
        <xdr:cNvPr id="1461290" name="AutoShape 120" descr="ITA">
          <a:extLst>
            <a:ext uri="{FF2B5EF4-FFF2-40B4-BE49-F238E27FC236}">
              <a16:creationId xmlns:a16="http://schemas.microsoft.com/office/drawing/2014/main" id="{2705D70A-9CB8-3D81-A322-BAEA7227DC15}"/>
            </a:ext>
          </a:extLst>
        </xdr:cNvPr>
        <xdr:cNvSpPr>
          <a:spLocks noChangeAspect="1" noChangeArrowheads="1"/>
        </xdr:cNvSpPr>
      </xdr:nvSpPr>
      <xdr:spPr bwMode="auto">
        <a:xfrm>
          <a:off x="32766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291" name="AutoShape 116" descr="ITA">
          <a:extLst>
            <a:ext uri="{FF2B5EF4-FFF2-40B4-BE49-F238E27FC236}">
              <a16:creationId xmlns:a16="http://schemas.microsoft.com/office/drawing/2014/main" id="{1FA75EE6-A05B-1FE6-BCEF-BBE57A59E7C9}"/>
            </a:ext>
          </a:extLst>
        </xdr:cNvPr>
        <xdr:cNvSpPr>
          <a:spLocks noChangeAspect="1" noChangeArrowheads="1"/>
        </xdr:cNvSpPr>
      </xdr:nvSpPr>
      <xdr:spPr bwMode="auto">
        <a:xfrm>
          <a:off x="32766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292" name="AutoShape 118" descr="ITA">
          <a:extLst>
            <a:ext uri="{FF2B5EF4-FFF2-40B4-BE49-F238E27FC236}">
              <a16:creationId xmlns:a16="http://schemas.microsoft.com/office/drawing/2014/main" id="{F479F676-04E4-5C48-DF3D-7C3FEE4BAF29}"/>
            </a:ext>
          </a:extLst>
        </xdr:cNvPr>
        <xdr:cNvSpPr>
          <a:spLocks noChangeAspect="1" noChangeArrowheads="1"/>
        </xdr:cNvSpPr>
      </xdr:nvSpPr>
      <xdr:spPr bwMode="auto">
        <a:xfrm>
          <a:off x="32766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2</xdr:col>
      <xdr:colOff>0</xdr:colOff>
      <xdr:row>300</xdr:row>
      <xdr:rowOff>91441</xdr:rowOff>
    </xdr:to>
    <xdr:sp macro="" textlink="">
      <xdr:nvSpPr>
        <xdr:cNvPr id="1461293" name="AutoShape 120" descr="ITA">
          <a:extLst>
            <a:ext uri="{FF2B5EF4-FFF2-40B4-BE49-F238E27FC236}">
              <a16:creationId xmlns:a16="http://schemas.microsoft.com/office/drawing/2014/main" id="{6A6752D2-9AA7-2F3F-0F8F-6A09202476B6}"/>
            </a:ext>
          </a:extLst>
        </xdr:cNvPr>
        <xdr:cNvSpPr>
          <a:spLocks noChangeAspect="1" noChangeArrowheads="1"/>
        </xdr:cNvSpPr>
      </xdr:nvSpPr>
      <xdr:spPr bwMode="auto">
        <a:xfrm>
          <a:off x="32766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25</xdr:row>
      <xdr:rowOff>0</xdr:rowOff>
    </xdr:from>
    <xdr:ext cx="312420" cy="300990"/>
    <xdr:sp macro="" textlink="">
      <xdr:nvSpPr>
        <xdr:cNvPr id="2" name="AutoShape 116" descr="ITA">
          <a:extLst>
            <a:ext uri="{FF2B5EF4-FFF2-40B4-BE49-F238E27FC236}">
              <a16:creationId xmlns:a16="http://schemas.microsoft.com/office/drawing/2014/main" id="{FF4443A6-828A-449B-A36C-0A3C37FFF201}"/>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xdr:row>
      <xdr:rowOff>0</xdr:rowOff>
    </xdr:from>
    <xdr:ext cx="312420" cy="300990"/>
    <xdr:sp macro="" textlink="">
      <xdr:nvSpPr>
        <xdr:cNvPr id="3" name="AutoShape 118" descr="ITA">
          <a:extLst>
            <a:ext uri="{FF2B5EF4-FFF2-40B4-BE49-F238E27FC236}">
              <a16:creationId xmlns:a16="http://schemas.microsoft.com/office/drawing/2014/main" id="{ED1AF1F0-4E39-4408-A076-85A6C0193842}"/>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xdr:row>
      <xdr:rowOff>0</xdr:rowOff>
    </xdr:from>
    <xdr:ext cx="312420" cy="300990"/>
    <xdr:sp macro="" textlink="">
      <xdr:nvSpPr>
        <xdr:cNvPr id="4" name="AutoShape 120" descr="ITA">
          <a:extLst>
            <a:ext uri="{FF2B5EF4-FFF2-40B4-BE49-F238E27FC236}">
              <a16:creationId xmlns:a16="http://schemas.microsoft.com/office/drawing/2014/main" id="{6032E8CC-EED8-42FD-A1ED-01C7F833FD9E}"/>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xdr:row>
      <xdr:rowOff>0</xdr:rowOff>
    </xdr:from>
    <xdr:ext cx="312420" cy="300990"/>
    <xdr:sp macro="" textlink="">
      <xdr:nvSpPr>
        <xdr:cNvPr id="5" name="AutoShape 116" descr="ITA">
          <a:extLst>
            <a:ext uri="{FF2B5EF4-FFF2-40B4-BE49-F238E27FC236}">
              <a16:creationId xmlns:a16="http://schemas.microsoft.com/office/drawing/2014/main" id="{321DA617-6ED5-4EA4-B4BF-AC438E8B49B7}"/>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145</xdr:row>
      <xdr:rowOff>0</xdr:rowOff>
    </xdr:from>
    <xdr:ext cx="312420" cy="300990"/>
    <xdr:sp macro="" textlink="">
      <xdr:nvSpPr>
        <xdr:cNvPr id="8" name="AutoShape 116" descr="ITA">
          <a:extLst>
            <a:ext uri="{FF2B5EF4-FFF2-40B4-BE49-F238E27FC236}">
              <a16:creationId xmlns:a16="http://schemas.microsoft.com/office/drawing/2014/main" id="{FBB229C4-DB21-4CEF-BA13-DC46EF494FF3}"/>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145</xdr:row>
      <xdr:rowOff>0</xdr:rowOff>
    </xdr:from>
    <xdr:ext cx="312420" cy="300990"/>
    <xdr:sp macro="" textlink="">
      <xdr:nvSpPr>
        <xdr:cNvPr id="9" name="AutoShape 118" descr="ITA">
          <a:extLst>
            <a:ext uri="{FF2B5EF4-FFF2-40B4-BE49-F238E27FC236}">
              <a16:creationId xmlns:a16="http://schemas.microsoft.com/office/drawing/2014/main" id="{01C7A01E-537D-403E-A032-787580720B67}"/>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145</xdr:row>
      <xdr:rowOff>0</xdr:rowOff>
    </xdr:from>
    <xdr:ext cx="312420" cy="300990"/>
    <xdr:sp macro="" textlink="">
      <xdr:nvSpPr>
        <xdr:cNvPr id="10" name="AutoShape 120" descr="ITA">
          <a:extLst>
            <a:ext uri="{FF2B5EF4-FFF2-40B4-BE49-F238E27FC236}">
              <a16:creationId xmlns:a16="http://schemas.microsoft.com/office/drawing/2014/main" id="{CD4E4BE3-E795-4CF2-A792-124F29EAF54C}"/>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174</xdr:row>
      <xdr:rowOff>0</xdr:rowOff>
    </xdr:from>
    <xdr:ext cx="312420" cy="300990"/>
    <xdr:sp macro="" textlink="">
      <xdr:nvSpPr>
        <xdr:cNvPr id="14" name="AutoShape 116" descr="ITA">
          <a:extLst>
            <a:ext uri="{FF2B5EF4-FFF2-40B4-BE49-F238E27FC236}">
              <a16:creationId xmlns:a16="http://schemas.microsoft.com/office/drawing/2014/main" id="{604D9996-521B-4FC1-9A29-16A317835AC6}"/>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174</xdr:row>
      <xdr:rowOff>0</xdr:rowOff>
    </xdr:from>
    <xdr:ext cx="312420" cy="300990"/>
    <xdr:sp macro="" textlink="">
      <xdr:nvSpPr>
        <xdr:cNvPr id="15" name="AutoShape 118" descr="ITA">
          <a:extLst>
            <a:ext uri="{FF2B5EF4-FFF2-40B4-BE49-F238E27FC236}">
              <a16:creationId xmlns:a16="http://schemas.microsoft.com/office/drawing/2014/main" id="{C71E0FEE-C03C-49AB-BC4F-D15E3CAB9DC4}"/>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174</xdr:row>
      <xdr:rowOff>0</xdr:rowOff>
    </xdr:from>
    <xdr:ext cx="312420" cy="300990"/>
    <xdr:sp macro="" textlink="">
      <xdr:nvSpPr>
        <xdr:cNvPr id="16" name="AutoShape 120" descr="ITA">
          <a:extLst>
            <a:ext uri="{FF2B5EF4-FFF2-40B4-BE49-F238E27FC236}">
              <a16:creationId xmlns:a16="http://schemas.microsoft.com/office/drawing/2014/main" id="{0C11A0E9-6399-4670-AB41-135D7561ADDD}"/>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312420" cy="300990"/>
    <xdr:sp macro="" textlink="">
      <xdr:nvSpPr>
        <xdr:cNvPr id="17" name="AutoShape 116" descr="ITA">
          <a:extLst>
            <a:ext uri="{FF2B5EF4-FFF2-40B4-BE49-F238E27FC236}">
              <a16:creationId xmlns:a16="http://schemas.microsoft.com/office/drawing/2014/main" id="{1726FDCD-BD52-4338-9707-D21CCDA8559A}"/>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312420" cy="300990"/>
    <xdr:sp macro="" textlink="">
      <xdr:nvSpPr>
        <xdr:cNvPr id="18" name="AutoShape 118" descr="ITA">
          <a:extLst>
            <a:ext uri="{FF2B5EF4-FFF2-40B4-BE49-F238E27FC236}">
              <a16:creationId xmlns:a16="http://schemas.microsoft.com/office/drawing/2014/main" id="{F5C999C6-4103-4D83-900D-BA45616C3240}"/>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312420" cy="300990"/>
    <xdr:sp macro="" textlink="">
      <xdr:nvSpPr>
        <xdr:cNvPr id="19" name="AutoShape 120" descr="ITA">
          <a:extLst>
            <a:ext uri="{FF2B5EF4-FFF2-40B4-BE49-F238E27FC236}">
              <a16:creationId xmlns:a16="http://schemas.microsoft.com/office/drawing/2014/main" id="{E555A1F5-4B83-4E5C-A954-EB447E06DE45}"/>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179</xdr:row>
      <xdr:rowOff>0</xdr:rowOff>
    </xdr:from>
    <xdr:ext cx="312420" cy="300990"/>
    <xdr:sp macro="" textlink="">
      <xdr:nvSpPr>
        <xdr:cNvPr id="20" name="AutoShape 116" descr="ITA">
          <a:extLst>
            <a:ext uri="{FF2B5EF4-FFF2-40B4-BE49-F238E27FC236}">
              <a16:creationId xmlns:a16="http://schemas.microsoft.com/office/drawing/2014/main" id="{C553A2CA-C6DD-4E2B-9040-26F31A659229}"/>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179</xdr:row>
      <xdr:rowOff>0</xdr:rowOff>
    </xdr:from>
    <xdr:ext cx="312420" cy="300990"/>
    <xdr:sp macro="" textlink="">
      <xdr:nvSpPr>
        <xdr:cNvPr id="21" name="AutoShape 118" descr="ITA">
          <a:extLst>
            <a:ext uri="{FF2B5EF4-FFF2-40B4-BE49-F238E27FC236}">
              <a16:creationId xmlns:a16="http://schemas.microsoft.com/office/drawing/2014/main" id="{29179C10-DA90-4888-B6D5-F2E3AE76628C}"/>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7</xdr:row>
      <xdr:rowOff>0</xdr:rowOff>
    </xdr:from>
    <xdr:to>
      <xdr:col>2</xdr:col>
      <xdr:colOff>60960</xdr:colOff>
      <xdr:row>7</xdr:row>
      <xdr:rowOff>60960</xdr:rowOff>
    </xdr:to>
    <xdr:sp macro="" textlink="">
      <xdr:nvSpPr>
        <xdr:cNvPr id="1450208" name="AutoShape 3">
          <a:hlinkClick xmlns:r="http://schemas.openxmlformats.org/officeDocument/2006/relationships" r:id="rId1" tgtFrame="_blank"/>
          <a:extLst>
            <a:ext uri="{FF2B5EF4-FFF2-40B4-BE49-F238E27FC236}">
              <a16:creationId xmlns:a16="http://schemas.microsoft.com/office/drawing/2014/main" id="{2A8EAC53-DDA6-CA50-D0BE-20776B8CDDF3}"/>
            </a:ext>
          </a:extLst>
        </xdr:cNvPr>
        <xdr:cNvSpPr>
          <a:spLocks noChangeAspect="1" noChangeArrowheads="1"/>
        </xdr:cNvSpPr>
      </xdr:nvSpPr>
      <xdr:spPr bwMode="auto">
        <a:xfrm>
          <a:off x="807720" y="338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1</xdr:col>
      <xdr:colOff>60960</xdr:colOff>
      <xdr:row>7</xdr:row>
      <xdr:rowOff>60960</xdr:rowOff>
    </xdr:to>
    <xdr:sp macro="" textlink="">
      <xdr:nvSpPr>
        <xdr:cNvPr id="1450209" name="AutoShape 4">
          <a:extLst>
            <a:ext uri="{FF2B5EF4-FFF2-40B4-BE49-F238E27FC236}">
              <a16:creationId xmlns:a16="http://schemas.microsoft.com/office/drawing/2014/main" id="{88F90F57-CDE7-BD12-EEE6-9B8961C22033}"/>
            </a:ext>
          </a:extLst>
        </xdr:cNvPr>
        <xdr:cNvSpPr>
          <a:spLocks noChangeAspect="1" noChangeArrowheads="1"/>
        </xdr:cNvSpPr>
      </xdr:nvSpPr>
      <xdr:spPr bwMode="auto">
        <a:xfrm>
          <a:off x="373380" y="338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10" name="AutoShape 6">
          <a:hlinkClick xmlns:r="http://schemas.openxmlformats.org/officeDocument/2006/relationships" r:id="rId1" tgtFrame="_blank"/>
          <a:extLst>
            <a:ext uri="{FF2B5EF4-FFF2-40B4-BE49-F238E27FC236}">
              <a16:creationId xmlns:a16="http://schemas.microsoft.com/office/drawing/2014/main" id="{5B05AB68-8BC5-3761-CFA3-ED2073344555}"/>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1" name="AutoShape 25">
          <a:extLst>
            <a:ext uri="{FF2B5EF4-FFF2-40B4-BE49-F238E27FC236}">
              <a16:creationId xmlns:a16="http://schemas.microsoft.com/office/drawing/2014/main" id="{C24DE76B-9FEA-B0A7-A5D3-54F8E5A7BD13}"/>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2" name="AutoShape 27">
          <a:hlinkClick xmlns:r="http://schemas.openxmlformats.org/officeDocument/2006/relationships" r:id="rId1" tgtFrame="_blank"/>
          <a:extLst>
            <a:ext uri="{FF2B5EF4-FFF2-40B4-BE49-F238E27FC236}">
              <a16:creationId xmlns:a16="http://schemas.microsoft.com/office/drawing/2014/main" id="{9A3CDEC2-2F96-79C2-C650-657C399E840E}"/>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3" name="AutoShape 28">
          <a:extLst>
            <a:ext uri="{FF2B5EF4-FFF2-40B4-BE49-F238E27FC236}">
              <a16:creationId xmlns:a16="http://schemas.microsoft.com/office/drawing/2014/main" id="{93FDE9DF-5B94-2770-F05A-F3F5A81D4400}"/>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4" name="AutoShape 30">
          <a:hlinkClick xmlns:r="http://schemas.openxmlformats.org/officeDocument/2006/relationships" r:id="rId1" tgtFrame="_blank"/>
          <a:extLst>
            <a:ext uri="{FF2B5EF4-FFF2-40B4-BE49-F238E27FC236}">
              <a16:creationId xmlns:a16="http://schemas.microsoft.com/office/drawing/2014/main" id="{FC3FC957-317A-F673-8E84-8B439E1CA999}"/>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15" name="AutoShape 52">
          <a:extLst>
            <a:ext uri="{FF2B5EF4-FFF2-40B4-BE49-F238E27FC236}">
              <a16:creationId xmlns:a16="http://schemas.microsoft.com/office/drawing/2014/main" id="{9E7FDA00-C935-E050-54CB-DA64D7622EFA}"/>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16" name="AutoShape 54">
          <a:hlinkClick xmlns:r="http://schemas.openxmlformats.org/officeDocument/2006/relationships" r:id="rId1" tgtFrame="_blank"/>
          <a:extLst>
            <a:ext uri="{FF2B5EF4-FFF2-40B4-BE49-F238E27FC236}">
              <a16:creationId xmlns:a16="http://schemas.microsoft.com/office/drawing/2014/main" id="{1CB90F5C-12CE-6CA5-8837-8F4563DDAD94}"/>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17" name="AutoShape 55">
          <a:extLst>
            <a:ext uri="{FF2B5EF4-FFF2-40B4-BE49-F238E27FC236}">
              <a16:creationId xmlns:a16="http://schemas.microsoft.com/office/drawing/2014/main" id="{AA7A34CD-9703-5AD9-3297-D67351A8E3F4}"/>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18" name="AutoShape 57">
          <a:hlinkClick xmlns:r="http://schemas.openxmlformats.org/officeDocument/2006/relationships" r:id="rId1" tgtFrame="_blank"/>
          <a:extLst>
            <a:ext uri="{FF2B5EF4-FFF2-40B4-BE49-F238E27FC236}">
              <a16:creationId xmlns:a16="http://schemas.microsoft.com/office/drawing/2014/main" id="{027D04A7-BF17-614C-0884-254582D09193}"/>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19" name="AutoShape 120">
          <a:hlinkClick xmlns:r="http://schemas.openxmlformats.org/officeDocument/2006/relationships" r:id="rId1" tgtFrame="_blank"/>
          <a:extLst>
            <a:ext uri="{FF2B5EF4-FFF2-40B4-BE49-F238E27FC236}">
              <a16:creationId xmlns:a16="http://schemas.microsoft.com/office/drawing/2014/main" id="{E07A7E8D-C7D4-2410-F4B7-58C47F041924}"/>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20" name="AutoShape 121">
          <a:extLst>
            <a:ext uri="{FF2B5EF4-FFF2-40B4-BE49-F238E27FC236}">
              <a16:creationId xmlns:a16="http://schemas.microsoft.com/office/drawing/2014/main" id="{6BF6DEE8-B284-63CB-A678-22C8F0D38813}"/>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21" name="AutoShape 123">
          <a:hlinkClick xmlns:r="http://schemas.openxmlformats.org/officeDocument/2006/relationships" r:id="rId1" tgtFrame="_blank"/>
          <a:extLst>
            <a:ext uri="{FF2B5EF4-FFF2-40B4-BE49-F238E27FC236}">
              <a16:creationId xmlns:a16="http://schemas.microsoft.com/office/drawing/2014/main" id="{2B3A221D-BB20-7FFB-67CF-8CA3206ED3BD}"/>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22" name="AutoShape 133">
          <a:extLst>
            <a:ext uri="{FF2B5EF4-FFF2-40B4-BE49-F238E27FC236}">
              <a16:creationId xmlns:a16="http://schemas.microsoft.com/office/drawing/2014/main" id="{7B1CD6E6-6994-0064-B237-DB9C09DE2667}"/>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23" name="AutoShape 135">
          <a:hlinkClick xmlns:r="http://schemas.openxmlformats.org/officeDocument/2006/relationships" r:id="rId1" tgtFrame="_blank"/>
          <a:extLst>
            <a:ext uri="{FF2B5EF4-FFF2-40B4-BE49-F238E27FC236}">
              <a16:creationId xmlns:a16="http://schemas.microsoft.com/office/drawing/2014/main" id="{D5863EFB-894F-5130-56DE-136BE96E3823}"/>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24" name="AutoShape 56" descr="ITA">
          <a:extLst>
            <a:ext uri="{FF2B5EF4-FFF2-40B4-BE49-F238E27FC236}">
              <a16:creationId xmlns:a16="http://schemas.microsoft.com/office/drawing/2014/main" id="{6739DBDD-261E-A832-C698-263A8B9C884C}"/>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25" name="AutoShape 59" descr="ITA">
          <a:extLst>
            <a:ext uri="{FF2B5EF4-FFF2-40B4-BE49-F238E27FC236}">
              <a16:creationId xmlns:a16="http://schemas.microsoft.com/office/drawing/2014/main" id="{91E43AD9-8F29-5B0A-8AE4-2FA3342852A0}"/>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1</xdr:col>
      <xdr:colOff>60960</xdr:colOff>
      <xdr:row>41</xdr:row>
      <xdr:rowOff>60960</xdr:rowOff>
    </xdr:to>
    <xdr:sp macro="" textlink="">
      <xdr:nvSpPr>
        <xdr:cNvPr id="1450226" name="AutoShape 4">
          <a:extLst>
            <a:ext uri="{FF2B5EF4-FFF2-40B4-BE49-F238E27FC236}">
              <a16:creationId xmlns:a16="http://schemas.microsoft.com/office/drawing/2014/main" id="{477889C6-FEAA-968E-D9E4-C3E96130E321}"/>
            </a:ext>
          </a:extLst>
        </xdr:cNvPr>
        <xdr:cNvSpPr>
          <a:spLocks noChangeAspect="1" noChangeArrowheads="1"/>
        </xdr:cNvSpPr>
      </xdr:nvSpPr>
      <xdr:spPr bwMode="auto">
        <a:xfrm>
          <a:off x="373380" y="1037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27" name="AutoShape 55">
          <a:extLst>
            <a:ext uri="{FF2B5EF4-FFF2-40B4-BE49-F238E27FC236}">
              <a16:creationId xmlns:a16="http://schemas.microsoft.com/office/drawing/2014/main" id="{2609E331-E84F-B341-709C-502276AFACA0}"/>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28" name="AutoShape 57">
          <a:hlinkClick xmlns:r="http://schemas.openxmlformats.org/officeDocument/2006/relationships" r:id="rId1" tgtFrame="_blank"/>
          <a:extLst>
            <a:ext uri="{FF2B5EF4-FFF2-40B4-BE49-F238E27FC236}">
              <a16:creationId xmlns:a16="http://schemas.microsoft.com/office/drawing/2014/main" id="{E5E22DEF-8A7B-40A3-2157-3795563DDCBC}"/>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29" name="AutoShape 120">
          <a:hlinkClick xmlns:r="http://schemas.openxmlformats.org/officeDocument/2006/relationships" r:id="rId1" tgtFrame="_blank"/>
          <a:extLst>
            <a:ext uri="{FF2B5EF4-FFF2-40B4-BE49-F238E27FC236}">
              <a16:creationId xmlns:a16="http://schemas.microsoft.com/office/drawing/2014/main" id="{3DDE62D5-50F8-5738-98EC-9844A131B418}"/>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30" name="AutoShape 121">
          <a:extLst>
            <a:ext uri="{FF2B5EF4-FFF2-40B4-BE49-F238E27FC236}">
              <a16:creationId xmlns:a16="http://schemas.microsoft.com/office/drawing/2014/main" id="{444AD786-C0AA-C4FA-28ED-500C1AB79D8E}"/>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31" name="AutoShape 123">
          <a:hlinkClick xmlns:r="http://schemas.openxmlformats.org/officeDocument/2006/relationships" r:id="rId1" tgtFrame="_blank"/>
          <a:extLst>
            <a:ext uri="{FF2B5EF4-FFF2-40B4-BE49-F238E27FC236}">
              <a16:creationId xmlns:a16="http://schemas.microsoft.com/office/drawing/2014/main" id="{CFB08B77-7E56-FA6A-9373-87A77D780339}"/>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32" name="AutoShape 31">
          <a:extLst>
            <a:ext uri="{FF2B5EF4-FFF2-40B4-BE49-F238E27FC236}">
              <a16:creationId xmlns:a16="http://schemas.microsoft.com/office/drawing/2014/main" id="{8A5343DA-4FFA-B77E-E484-EA19D3AEF200}"/>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0233" name="AutoShape 33">
          <a:extLst>
            <a:ext uri="{FF2B5EF4-FFF2-40B4-BE49-F238E27FC236}">
              <a16:creationId xmlns:a16="http://schemas.microsoft.com/office/drawing/2014/main" id="{CF3F5DDF-D9E4-B3D2-69B0-C071E6B86611}"/>
            </a:ext>
          </a:extLst>
        </xdr:cNvPr>
        <xdr:cNvSpPr>
          <a:spLocks noChangeAspect="1" noChangeArrowheads="1"/>
        </xdr:cNvSpPr>
      </xdr:nvSpPr>
      <xdr:spPr bwMode="auto">
        <a:xfrm>
          <a:off x="807720" y="544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30480</xdr:colOff>
      <xdr:row>0</xdr:row>
      <xdr:rowOff>15240</xdr:rowOff>
    </xdr:from>
    <xdr:to>
      <xdr:col>2</xdr:col>
      <xdr:colOff>1539240</xdr:colOff>
      <xdr:row>0</xdr:row>
      <xdr:rowOff>525780</xdr:rowOff>
    </xdr:to>
    <xdr:pic>
      <xdr:nvPicPr>
        <xdr:cNvPr id="1450234" name="Immagine 1" descr="Banner_HP.JPG">
          <a:extLst>
            <a:ext uri="{FF2B5EF4-FFF2-40B4-BE49-F238E27FC236}">
              <a16:creationId xmlns:a16="http://schemas.microsoft.com/office/drawing/2014/main" id="{3749B503-D099-E38D-D7DC-1EE173BC8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 y="15240"/>
          <a:ext cx="231648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xdr:row>
      <xdr:rowOff>0</xdr:rowOff>
    </xdr:from>
    <xdr:to>
      <xdr:col>2</xdr:col>
      <xdr:colOff>60960</xdr:colOff>
      <xdr:row>7</xdr:row>
      <xdr:rowOff>60960</xdr:rowOff>
    </xdr:to>
    <xdr:sp macro="" textlink="">
      <xdr:nvSpPr>
        <xdr:cNvPr id="1450235" name="AutoShape 3">
          <a:hlinkClick xmlns:r="http://schemas.openxmlformats.org/officeDocument/2006/relationships" r:id="rId1" tgtFrame="_blank"/>
          <a:extLst>
            <a:ext uri="{FF2B5EF4-FFF2-40B4-BE49-F238E27FC236}">
              <a16:creationId xmlns:a16="http://schemas.microsoft.com/office/drawing/2014/main" id="{E33A8926-ECAB-31C5-4F15-B6061EA31D11}"/>
            </a:ext>
          </a:extLst>
        </xdr:cNvPr>
        <xdr:cNvSpPr>
          <a:spLocks noChangeAspect="1" noChangeArrowheads="1"/>
        </xdr:cNvSpPr>
      </xdr:nvSpPr>
      <xdr:spPr bwMode="auto">
        <a:xfrm>
          <a:off x="807720" y="338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36" name="AutoShape 6">
          <a:hlinkClick xmlns:r="http://schemas.openxmlformats.org/officeDocument/2006/relationships" r:id="rId1" tgtFrame="_blank"/>
          <a:extLst>
            <a:ext uri="{FF2B5EF4-FFF2-40B4-BE49-F238E27FC236}">
              <a16:creationId xmlns:a16="http://schemas.microsoft.com/office/drawing/2014/main" id="{86F08012-2493-A304-CB5A-FF45DB123A1B}"/>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37" name="AutoShape 25">
          <a:extLst>
            <a:ext uri="{FF2B5EF4-FFF2-40B4-BE49-F238E27FC236}">
              <a16:creationId xmlns:a16="http://schemas.microsoft.com/office/drawing/2014/main" id="{A30D7580-3758-3DFB-FB40-E321497350DE}"/>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38" name="AutoShape 27">
          <a:hlinkClick xmlns:r="http://schemas.openxmlformats.org/officeDocument/2006/relationships" r:id="rId1" tgtFrame="_blank"/>
          <a:extLst>
            <a:ext uri="{FF2B5EF4-FFF2-40B4-BE49-F238E27FC236}">
              <a16:creationId xmlns:a16="http://schemas.microsoft.com/office/drawing/2014/main" id="{8440AEF1-6A51-4B7B-0A95-377366FB4CA8}"/>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39" name="AutoShape 28">
          <a:extLst>
            <a:ext uri="{FF2B5EF4-FFF2-40B4-BE49-F238E27FC236}">
              <a16:creationId xmlns:a16="http://schemas.microsoft.com/office/drawing/2014/main" id="{D6F2E580-6D18-B9CA-303D-3800B9EAA59E}"/>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40" name="AutoShape 30">
          <a:hlinkClick xmlns:r="http://schemas.openxmlformats.org/officeDocument/2006/relationships" r:id="rId1" tgtFrame="_blank"/>
          <a:extLst>
            <a:ext uri="{FF2B5EF4-FFF2-40B4-BE49-F238E27FC236}">
              <a16:creationId xmlns:a16="http://schemas.microsoft.com/office/drawing/2014/main" id="{A03B639F-8BD5-EC01-BEE0-3F242BF7E8AA}"/>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41" name="AutoShape 52">
          <a:extLst>
            <a:ext uri="{FF2B5EF4-FFF2-40B4-BE49-F238E27FC236}">
              <a16:creationId xmlns:a16="http://schemas.microsoft.com/office/drawing/2014/main" id="{4DD55C39-B7C9-4AEA-92BC-E55DE7964F48}"/>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42" name="AutoShape 54">
          <a:hlinkClick xmlns:r="http://schemas.openxmlformats.org/officeDocument/2006/relationships" r:id="rId1" tgtFrame="_blank"/>
          <a:extLst>
            <a:ext uri="{FF2B5EF4-FFF2-40B4-BE49-F238E27FC236}">
              <a16:creationId xmlns:a16="http://schemas.microsoft.com/office/drawing/2014/main" id="{AD7CBB38-375E-6216-598F-8AB2E7E9B0E5}"/>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43" name="AutoShape 55">
          <a:extLst>
            <a:ext uri="{FF2B5EF4-FFF2-40B4-BE49-F238E27FC236}">
              <a16:creationId xmlns:a16="http://schemas.microsoft.com/office/drawing/2014/main" id="{5D71E33C-3335-201F-2F54-B24F5B8220AB}"/>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44" name="AutoShape 57">
          <a:hlinkClick xmlns:r="http://schemas.openxmlformats.org/officeDocument/2006/relationships" r:id="rId1" tgtFrame="_blank"/>
          <a:extLst>
            <a:ext uri="{FF2B5EF4-FFF2-40B4-BE49-F238E27FC236}">
              <a16:creationId xmlns:a16="http://schemas.microsoft.com/office/drawing/2014/main" id="{D990B650-0D7B-2E0E-3FCF-B010FA41C50F}"/>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45" name="AutoShape 120">
          <a:hlinkClick xmlns:r="http://schemas.openxmlformats.org/officeDocument/2006/relationships" r:id="rId1" tgtFrame="_blank"/>
          <a:extLst>
            <a:ext uri="{FF2B5EF4-FFF2-40B4-BE49-F238E27FC236}">
              <a16:creationId xmlns:a16="http://schemas.microsoft.com/office/drawing/2014/main" id="{C6B8202A-CE4B-6309-E8FE-C6C012AECE03}"/>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46" name="AutoShape 121">
          <a:extLst>
            <a:ext uri="{FF2B5EF4-FFF2-40B4-BE49-F238E27FC236}">
              <a16:creationId xmlns:a16="http://schemas.microsoft.com/office/drawing/2014/main" id="{A7E90A75-F1E1-1847-506A-58C40F8D6335}"/>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47" name="AutoShape 123">
          <a:hlinkClick xmlns:r="http://schemas.openxmlformats.org/officeDocument/2006/relationships" r:id="rId1" tgtFrame="_blank"/>
          <a:extLst>
            <a:ext uri="{FF2B5EF4-FFF2-40B4-BE49-F238E27FC236}">
              <a16:creationId xmlns:a16="http://schemas.microsoft.com/office/drawing/2014/main" id="{5836E81E-704C-44A4-EE37-ED84BB86C04E}"/>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48" name="AutoShape 133">
          <a:extLst>
            <a:ext uri="{FF2B5EF4-FFF2-40B4-BE49-F238E27FC236}">
              <a16:creationId xmlns:a16="http://schemas.microsoft.com/office/drawing/2014/main" id="{6A0C99E4-4FCE-A1EF-B534-7A5B49D82775}"/>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49" name="AutoShape 135">
          <a:hlinkClick xmlns:r="http://schemas.openxmlformats.org/officeDocument/2006/relationships" r:id="rId1" tgtFrame="_blank"/>
          <a:extLst>
            <a:ext uri="{FF2B5EF4-FFF2-40B4-BE49-F238E27FC236}">
              <a16:creationId xmlns:a16="http://schemas.microsoft.com/office/drawing/2014/main" id="{CC59BE6C-9552-F539-3EC3-399CEB2B8B21}"/>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50" name="AutoShape 56" descr="ITA">
          <a:extLst>
            <a:ext uri="{FF2B5EF4-FFF2-40B4-BE49-F238E27FC236}">
              <a16:creationId xmlns:a16="http://schemas.microsoft.com/office/drawing/2014/main" id="{DC3EFCAA-7BBA-A84C-4C6D-BC5BF6EE62E0}"/>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51" name="AutoShape 59" descr="ITA">
          <a:extLst>
            <a:ext uri="{FF2B5EF4-FFF2-40B4-BE49-F238E27FC236}">
              <a16:creationId xmlns:a16="http://schemas.microsoft.com/office/drawing/2014/main" id="{D3A193BF-B52B-4025-8690-AC5FE744709C}"/>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1</xdr:col>
      <xdr:colOff>60960</xdr:colOff>
      <xdr:row>41</xdr:row>
      <xdr:rowOff>60960</xdr:rowOff>
    </xdr:to>
    <xdr:sp macro="" textlink="">
      <xdr:nvSpPr>
        <xdr:cNvPr id="1450252" name="AutoShape 4">
          <a:extLst>
            <a:ext uri="{FF2B5EF4-FFF2-40B4-BE49-F238E27FC236}">
              <a16:creationId xmlns:a16="http://schemas.microsoft.com/office/drawing/2014/main" id="{6DCE5E87-5C9D-C8C3-ED18-5D585DDA75A8}"/>
            </a:ext>
          </a:extLst>
        </xdr:cNvPr>
        <xdr:cNvSpPr>
          <a:spLocks noChangeAspect="1" noChangeArrowheads="1"/>
        </xdr:cNvSpPr>
      </xdr:nvSpPr>
      <xdr:spPr bwMode="auto">
        <a:xfrm>
          <a:off x="373380" y="1037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53" name="AutoShape 55">
          <a:extLst>
            <a:ext uri="{FF2B5EF4-FFF2-40B4-BE49-F238E27FC236}">
              <a16:creationId xmlns:a16="http://schemas.microsoft.com/office/drawing/2014/main" id="{367289B4-A2E0-9C56-3446-F9043C383B3C}"/>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54" name="AutoShape 57">
          <a:hlinkClick xmlns:r="http://schemas.openxmlformats.org/officeDocument/2006/relationships" r:id="rId1" tgtFrame="_blank"/>
          <a:extLst>
            <a:ext uri="{FF2B5EF4-FFF2-40B4-BE49-F238E27FC236}">
              <a16:creationId xmlns:a16="http://schemas.microsoft.com/office/drawing/2014/main" id="{7CD644CD-5BE9-EBE7-DE15-AFC0ABC3E6A8}"/>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55" name="AutoShape 120">
          <a:hlinkClick xmlns:r="http://schemas.openxmlformats.org/officeDocument/2006/relationships" r:id="rId1" tgtFrame="_blank"/>
          <a:extLst>
            <a:ext uri="{FF2B5EF4-FFF2-40B4-BE49-F238E27FC236}">
              <a16:creationId xmlns:a16="http://schemas.microsoft.com/office/drawing/2014/main" id="{0122CDDF-510E-D6C7-802D-92F16841D1AC}"/>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56" name="AutoShape 121">
          <a:extLst>
            <a:ext uri="{FF2B5EF4-FFF2-40B4-BE49-F238E27FC236}">
              <a16:creationId xmlns:a16="http://schemas.microsoft.com/office/drawing/2014/main" id="{4DA09704-3A70-5759-3C23-5F14B31F0191}"/>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57" name="AutoShape 123">
          <a:hlinkClick xmlns:r="http://schemas.openxmlformats.org/officeDocument/2006/relationships" r:id="rId1" tgtFrame="_blank"/>
          <a:extLst>
            <a:ext uri="{FF2B5EF4-FFF2-40B4-BE49-F238E27FC236}">
              <a16:creationId xmlns:a16="http://schemas.microsoft.com/office/drawing/2014/main" id="{189B6697-9F97-E296-EF3E-5559B4FF3911}"/>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58" name="AutoShape 31">
          <a:extLst>
            <a:ext uri="{FF2B5EF4-FFF2-40B4-BE49-F238E27FC236}">
              <a16:creationId xmlns:a16="http://schemas.microsoft.com/office/drawing/2014/main" id="{F6A92877-B770-B95E-FA6B-E0E5AD94B74F}"/>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0259" name="AutoShape 33">
          <a:extLst>
            <a:ext uri="{FF2B5EF4-FFF2-40B4-BE49-F238E27FC236}">
              <a16:creationId xmlns:a16="http://schemas.microsoft.com/office/drawing/2014/main" id="{76BDCB04-91D3-CA14-0B7D-B416AEA9454B}"/>
            </a:ext>
          </a:extLst>
        </xdr:cNvPr>
        <xdr:cNvSpPr>
          <a:spLocks noChangeAspect="1" noChangeArrowheads="1"/>
        </xdr:cNvSpPr>
      </xdr:nvSpPr>
      <xdr:spPr bwMode="auto">
        <a:xfrm>
          <a:off x="807720" y="544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50260" name="AutoShape 3">
          <a:hlinkClick xmlns:r="http://schemas.openxmlformats.org/officeDocument/2006/relationships" r:id="rId1" tgtFrame="_blank"/>
          <a:extLst>
            <a:ext uri="{FF2B5EF4-FFF2-40B4-BE49-F238E27FC236}">
              <a16:creationId xmlns:a16="http://schemas.microsoft.com/office/drawing/2014/main" id="{846AC66D-F87D-4A38-B1C9-319DD41F4355}"/>
            </a:ext>
          </a:extLst>
        </xdr:cNvPr>
        <xdr:cNvSpPr>
          <a:spLocks noChangeAspect="1" noChangeArrowheads="1"/>
        </xdr:cNvSpPr>
      </xdr:nvSpPr>
      <xdr:spPr bwMode="auto">
        <a:xfrm>
          <a:off x="790194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261" name="AutoShape 4">
          <a:extLst>
            <a:ext uri="{FF2B5EF4-FFF2-40B4-BE49-F238E27FC236}">
              <a16:creationId xmlns:a16="http://schemas.microsoft.com/office/drawing/2014/main" id="{2107C193-6B6D-8E1E-94DA-386518E503B7}"/>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262" name="AutoShape 6">
          <a:hlinkClick xmlns:r="http://schemas.openxmlformats.org/officeDocument/2006/relationships" r:id="rId1" tgtFrame="_blank"/>
          <a:extLst>
            <a:ext uri="{FF2B5EF4-FFF2-40B4-BE49-F238E27FC236}">
              <a16:creationId xmlns:a16="http://schemas.microsoft.com/office/drawing/2014/main" id="{A214D1E1-7ADA-852D-5D93-C71949F63AD8}"/>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3" name="AutoShape 25">
          <a:extLst>
            <a:ext uri="{FF2B5EF4-FFF2-40B4-BE49-F238E27FC236}">
              <a16:creationId xmlns:a16="http://schemas.microsoft.com/office/drawing/2014/main" id="{8DFAA6EB-A993-4D22-A917-C383CB8E932D}"/>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4" name="AutoShape 27">
          <a:hlinkClick xmlns:r="http://schemas.openxmlformats.org/officeDocument/2006/relationships" r:id="rId1" tgtFrame="_blank"/>
          <a:extLst>
            <a:ext uri="{FF2B5EF4-FFF2-40B4-BE49-F238E27FC236}">
              <a16:creationId xmlns:a16="http://schemas.microsoft.com/office/drawing/2014/main" id="{A6A381D8-7C7F-D960-0664-C744677B2B3C}"/>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5" name="AutoShape 28">
          <a:extLst>
            <a:ext uri="{FF2B5EF4-FFF2-40B4-BE49-F238E27FC236}">
              <a16:creationId xmlns:a16="http://schemas.microsoft.com/office/drawing/2014/main" id="{E09A57BF-B27E-97EF-C5CC-4EBF4AF7BB4A}"/>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6" name="AutoShape 30">
          <a:hlinkClick xmlns:r="http://schemas.openxmlformats.org/officeDocument/2006/relationships" r:id="rId1" tgtFrame="_blank"/>
          <a:extLst>
            <a:ext uri="{FF2B5EF4-FFF2-40B4-BE49-F238E27FC236}">
              <a16:creationId xmlns:a16="http://schemas.microsoft.com/office/drawing/2014/main" id="{A80CFB01-99FE-4EA3-FAC4-A152CD53A293}"/>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67" name="AutoShape 52">
          <a:extLst>
            <a:ext uri="{FF2B5EF4-FFF2-40B4-BE49-F238E27FC236}">
              <a16:creationId xmlns:a16="http://schemas.microsoft.com/office/drawing/2014/main" id="{D38B38B8-9E5F-24FE-F307-F70ED37B3258}"/>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68" name="AutoShape 54">
          <a:hlinkClick xmlns:r="http://schemas.openxmlformats.org/officeDocument/2006/relationships" r:id="rId1" tgtFrame="_blank"/>
          <a:extLst>
            <a:ext uri="{FF2B5EF4-FFF2-40B4-BE49-F238E27FC236}">
              <a16:creationId xmlns:a16="http://schemas.microsoft.com/office/drawing/2014/main" id="{FDA95161-EA89-125A-FA74-5A87F1561230}"/>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69" name="AutoShape 55">
          <a:extLst>
            <a:ext uri="{FF2B5EF4-FFF2-40B4-BE49-F238E27FC236}">
              <a16:creationId xmlns:a16="http://schemas.microsoft.com/office/drawing/2014/main" id="{0DB2D8F8-DC9F-F066-3B6F-25FE28A0DE9B}"/>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70" name="AutoShape 57">
          <a:hlinkClick xmlns:r="http://schemas.openxmlformats.org/officeDocument/2006/relationships" r:id="rId1" tgtFrame="_blank"/>
          <a:extLst>
            <a:ext uri="{FF2B5EF4-FFF2-40B4-BE49-F238E27FC236}">
              <a16:creationId xmlns:a16="http://schemas.microsoft.com/office/drawing/2014/main" id="{BBF1FBA7-402A-BA42-6749-4BCC5581F951}"/>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71" name="AutoShape 120">
          <a:hlinkClick xmlns:r="http://schemas.openxmlformats.org/officeDocument/2006/relationships" r:id="rId1" tgtFrame="_blank"/>
          <a:extLst>
            <a:ext uri="{FF2B5EF4-FFF2-40B4-BE49-F238E27FC236}">
              <a16:creationId xmlns:a16="http://schemas.microsoft.com/office/drawing/2014/main" id="{566A187B-1875-30B1-971B-548D0DAD7D7D}"/>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72" name="AutoShape 121">
          <a:extLst>
            <a:ext uri="{FF2B5EF4-FFF2-40B4-BE49-F238E27FC236}">
              <a16:creationId xmlns:a16="http://schemas.microsoft.com/office/drawing/2014/main" id="{9A37B325-B924-3AB1-224F-88E40AA48E86}"/>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73" name="AutoShape 123">
          <a:hlinkClick xmlns:r="http://schemas.openxmlformats.org/officeDocument/2006/relationships" r:id="rId1" tgtFrame="_blank"/>
          <a:extLst>
            <a:ext uri="{FF2B5EF4-FFF2-40B4-BE49-F238E27FC236}">
              <a16:creationId xmlns:a16="http://schemas.microsoft.com/office/drawing/2014/main" id="{61B769A7-D579-0CC3-A66A-7368F62AC066}"/>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274" name="AutoShape 133">
          <a:extLst>
            <a:ext uri="{FF2B5EF4-FFF2-40B4-BE49-F238E27FC236}">
              <a16:creationId xmlns:a16="http://schemas.microsoft.com/office/drawing/2014/main" id="{07887DE1-8C1D-4922-0643-796E47A815D5}"/>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275" name="AutoShape 135">
          <a:hlinkClick xmlns:r="http://schemas.openxmlformats.org/officeDocument/2006/relationships" r:id="rId1" tgtFrame="_blank"/>
          <a:extLst>
            <a:ext uri="{FF2B5EF4-FFF2-40B4-BE49-F238E27FC236}">
              <a16:creationId xmlns:a16="http://schemas.microsoft.com/office/drawing/2014/main" id="{D3CB914B-9200-2A21-4DC1-D4E684E64231}"/>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276" name="AutoShape 56" descr="ITA">
          <a:extLst>
            <a:ext uri="{FF2B5EF4-FFF2-40B4-BE49-F238E27FC236}">
              <a16:creationId xmlns:a16="http://schemas.microsoft.com/office/drawing/2014/main" id="{07977555-E211-EF72-1159-E210AB0D16BF}"/>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277" name="AutoShape 59" descr="ITA">
          <a:extLst>
            <a:ext uri="{FF2B5EF4-FFF2-40B4-BE49-F238E27FC236}">
              <a16:creationId xmlns:a16="http://schemas.microsoft.com/office/drawing/2014/main" id="{37E80957-61AF-006F-6AB1-E035A3F8E7A8}"/>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13</xdr:row>
      <xdr:rowOff>0</xdr:rowOff>
    </xdr:from>
    <xdr:to>
      <xdr:col>21</xdr:col>
      <xdr:colOff>60960</xdr:colOff>
      <xdr:row>13</xdr:row>
      <xdr:rowOff>60960</xdr:rowOff>
    </xdr:to>
    <xdr:sp macro="" textlink="">
      <xdr:nvSpPr>
        <xdr:cNvPr id="1450278" name="AutoShape 4">
          <a:extLst>
            <a:ext uri="{FF2B5EF4-FFF2-40B4-BE49-F238E27FC236}">
              <a16:creationId xmlns:a16="http://schemas.microsoft.com/office/drawing/2014/main" id="{74A445C8-6A38-ED70-FE31-FD4619BDCF4A}"/>
            </a:ext>
          </a:extLst>
        </xdr:cNvPr>
        <xdr:cNvSpPr>
          <a:spLocks noChangeAspect="1" noChangeArrowheads="1"/>
        </xdr:cNvSpPr>
      </xdr:nvSpPr>
      <xdr:spPr bwMode="auto">
        <a:xfrm>
          <a:off x="746760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279" name="AutoShape 55">
          <a:extLst>
            <a:ext uri="{FF2B5EF4-FFF2-40B4-BE49-F238E27FC236}">
              <a16:creationId xmlns:a16="http://schemas.microsoft.com/office/drawing/2014/main" id="{EBCFB6BE-3678-5327-C0FD-FE5EDF23CBE6}"/>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280" name="AutoShape 57">
          <a:hlinkClick xmlns:r="http://schemas.openxmlformats.org/officeDocument/2006/relationships" r:id="rId1" tgtFrame="_blank"/>
          <a:extLst>
            <a:ext uri="{FF2B5EF4-FFF2-40B4-BE49-F238E27FC236}">
              <a16:creationId xmlns:a16="http://schemas.microsoft.com/office/drawing/2014/main" id="{5CB545A7-387A-C940-5E74-0C8F96E8E702}"/>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281" name="AutoShape 120">
          <a:hlinkClick xmlns:r="http://schemas.openxmlformats.org/officeDocument/2006/relationships" r:id="rId1" tgtFrame="_blank"/>
          <a:extLst>
            <a:ext uri="{FF2B5EF4-FFF2-40B4-BE49-F238E27FC236}">
              <a16:creationId xmlns:a16="http://schemas.microsoft.com/office/drawing/2014/main" id="{390B20A8-2A81-0D5C-41A9-00C12EAEDC5A}"/>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282" name="AutoShape 121">
          <a:extLst>
            <a:ext uri="{FF2B5EF4-FFF2-40B4-BE49-F238E27FC236}">
              <a16:creationId xmlns:a16="http://schemas.microsoft.com/office/drawing/2014/main" id="{62B660E4-DC07-A4E3-5C70-987F7DAC289C}"/>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283" name="AutoShape 123">
          <a:hlinkClick xmlns:r="http://schemas.openxmlformats.org/officeDocument/2006/relationships" r:id="rId1" tgtFrame="_blank"/>
          <a:extLst>
            <a:ext uri="{FF2B5EF4-FFF2-40B4-BE49-F238E27FC236}">
              <a16:creationId xmlns:a16="http://schemas.microsoft.com/office/drawing/2014/main" id="{8EB472F4-07B4-8D88-1844-16E43B9E9989}"/>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284" name="AutoShape 31">
          <a:extLst>
            <a:ext uri="{FF2B5EF4-FFF2-40B4-BE49-F238E27FC236}">
              <a16:creationId xmlns:a16="http://schemas.microsoft.com/office/drawing/2014/main" id="{BABA9262-409C-3C37-7089-7FADF4EF973A}"/>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15</xdr:row>
      <xdr:rowOff>0</xdr:rowOff>
    </xdr:from>
    <xdr:to>
      <xdr:col>22</xdr:col>
      <xdr:colOff>60960</xdr:colOff>
      <xdr:row>15</xdr:row>
      <xdr:rowOff>60960</xdr:rowOff>
    </xdr:to>
    <xdr:sp macro="" textlink="">
      <xdr:nvSpPr>
        <xdr:cNvPr id="1450285" name="AutoShape 33">
          <a:extLst>
            <a:ext uri="{FF2B5EF4-FFF2-40B4-BE49-F238E27FC236}">
              <a16:creationId xmlns:a16="http://schemas.microsoft.com/office/drawing/2014/main" id="{979292DC-1491-A321-F411-58CC55C1FAF2}"/>
            </a:ext>
          </a:extLst>
        </xdr:cNvPr>
        <xdr:cNvSpPr>
          <a:spLocks noChangeAspect="1" noChangeArrowheads="1"/>
        </xdr:cNvSpPr>
      </xdr:nvSpPr>
      <xdr:spPr bwMode="auto">
        <a:xfrm>
          <a:off x="7901940" y="502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50286" name="AutoShape 3">
          <a:hlinkClick xmlns:r="http://schemas.openxmlformats.org/officeDocument/2006/relationships" r:id="rId1" tgtFrame="_blank"/>
          <a:extLst>
            <a:ext uri="{FF2B5EF4-FFF2-40B4-BE49-F238E27FC236}">
              <a16:creationId xmlns:a16="http://schemas.microsoft.com/office/drawing/2014/main" id="{0461AAB9-D4D2-DF3F-35EB-9B38AEC9FBFA}"/>
            </a:ext>
          </a:extLst>
        </xdr:cNvPr>
        <xdr:cNvSpPr>
          <a:spLocks noChangeAspect="1" noChangeArrowheads="1"/>
        </xdr:cNvSpPr>
      </xdr:nvSpPr>
      <xdr:spPr bwMode="auto">
        <a:xfrm>
          <a:off x="790194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287" name="AutoShape 4">
          <a:extLst>
            <a:ext uri="{FF2B5EF4-FFF2-40B4-BE49-F238E27FC236}">
              <a16:creationId xmlns:a16="http://schemas.microsoft.com/office/drawing/2014/main" id="{B006571E-5A4B-7DC8-B00E-AFB2E2E2C688}"/>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288" name="AutoShape 6">
          <a:hlinkClick xmlns:r="http://schemas.openxmlformats.org/officeDocument/2006/relationships" r:id="rId1" tgtFrame="_blank"/>
          <a:extLst>
            <a:ext uri="{FF2B5EF4-FFF2-40B4-BE49-F238E27FC236}">
              <a16:creationId xmlns:a16="http://schemas.microsoft.com/office/drawing/2014/main" id="{36F57315-E920-95FF-2FB6-A12CBB758F15}"/>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89" name="AutoShape 25">
          <a:extLst>
            <a:ext uri="{FF2B5EF4-FFF2-40B4-BE49-F238E27FC236}">
              <a16:creationId xmlns:a16="http://schemas.microsoft.com/office/drawing/2014/main" id="{0ADF71E8-EDAF-71FF-8C7C-4404BD7E6E9C}"/>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90" name="AutoShape 27">
          <a:hlinkClick xmlns:r="http://schemas.openxmlformats.org/officeDocument/2006/relationships" r:id="rId1" tgtFrame="_blank"/>
          <a:extLst>
            <a:ext uri="{FF2B5EF4-FFF2-40B4-BE49-F238E27FC236}">
              <a16:creationId xmlns:a16="http://schemas.microsoft.com/office/drawing/2014/main" id="{E396EC5E-6AAE-C81F-883D-03E6DCE00510}"/>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91" name="AutoShape 28">
          <a:extLst>
            <a:ext uri="{FF2B5EF4-FFF2-40B4-BE49-F238E27FC236}">
              <a16:creationId xmlns:a16="http://schemas.microsoft.com/office/drawing/2014/main" id="{8C0E27A5-8F60-5653-5290-D5C241998B48}"/>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92" name="AutoShape 30">
          <a:hlinkClick xmlns:r="http://schemas.openxmlformats.org/officeDocument/2006/relationships" r:id="rId1" tgtFrame="_blank"/>
          <a:extLst>
            <a:ext uri="{FF2B5EF4-FFF2-40B4-BE49-F238E27FC236}">
              <a16:creationId xmlns:a16="http://schemas.microsoft.com/office/drawing/2014/main" id="{C8FF95D9-600A-AD5E-7A2C-2EB2CE717D97}"/>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93" name="AutoShape 52">
          <a:extLst>
            <a:ext uri="{FF2B5EF4-FFF2-40B4-BE49-F238E27FC236}">
              <a16:creationId xmlns:a16="http://schemas.microsoft.com/office/drawing/2014/main" id="{061F565E-FBE8-2CC5-519C-0251714877B6}"/>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94" name="AutoShape 54">
          <a:hlinkClick xmlns:r="http://schemas.openxmlformats.org/officeDocument/2006/relationships" r:id="rId1" tgtFrame="_blank"/>
          <a:extLst>
            <a:ext uri="{FF2B5EF4-FFF2-40B4-BE49-F238E27FC236}">
              <a16:creationId xmlns:a16="http://schemas.microsoft.com/office/drawing/2014/main" id="{7695CBC5-EB94-A612-E2C2-76C4053C3699}"/>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95" name="AutoShape 55">
          <a:extLst>
            <a:ext uri="{FF2B5EF4-FFF2-40B4-BE49-F238E27FC236}">
              <a16:creationId xmlns:a16="http://schemas.microsoft.com/office/drawing/2014/main" id="{93D8A797-91F9-1841-4B72-C7C6520F1310}"/>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96" name="AutoShape 57">
          <a:hlinkClick xmlns:r="http://schemas.openxmlformats.org/officeDocument/2006/relationships" r:id="rId1" tgtFrame="_blank"/>
          <a:extLst>
            <a:ext uri="{FF2B5EF4-FFF2-40B4-BE49-F238E27FC236}">
              <a16:creationId xmlns:a16="http://schemas.microsoft.com/office/drawing/2014/main" id="{229A1F91-9840-D8DC-1422-5014839972AD}"/>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97" name="AutoShape 120">
          <a:hlinkClick xmlns:r="http://schemas.openxmlformats.org/officeDocument/2006/relationships" r:id="rId1" tgtFrame="_blank"/>
          <a:extLst>
            <a:ext uri="{FF2B5EF4-FFF2-40B4-BE49-F238E27FC236}">
              <a16:creationId xmlns:a16="http://schemas.microsoft.com/office/drawing/2014/main" id="{E408333F-BFDA-3452-9ECD-441812B4E203}"/>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98" name="AutoShape 121">
          <a:extLst>
            <a:ext uri="{FF2B5EF4-FFF2-40B4-BE49-F238E27FC236}">
              <a16:creationId xmlns:a16="http://schemas.microsoft.com/office/drawing/2014/main" id="{429096CC-3068-688F-DAA8-8213E63EC49C}"/>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99" name="AutoShape 123">
          <a:hlinkClick xmlns:r="http://schemas.openxmlformats.org/officeDocument/2006/relationships" r:id="rId1" tgtFrame="_blank"/>
          <a:extLst>
            <a:ext uri="{FF2B5EF4-FFF2-40B4-BE49-F238E27FC236}">
              <a16:creationId xmlns:a16="http://schemas.microsoft.com/office/drawing/2014/main" id="{2324BD1F-0E76-009A-A260-609D756C4BB1}"/>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300" name="AutoShape 133">
          <a:extLst>
            <a:ext uri="{FF2B5EF4-FFF2-40B4-BE49-F238E27FC236}">
              <a16:creationId xmlns:a16="http://schemas.microsoft.com/office/drawing/2014/main" id="{0E37CF8E-A4EA-5BCB-5431-6FADD44484F4}"/>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301" name="AutoShape 135">
          <a:hlinkClick xmlns:r="http://schemas.openxmlformats.org/officeDocument/2006/relationships" r:id="rId1" tgtFrame="_blank"/>
          <a:extLst>
            <a:ext uri="{FF2B5EF4-FFF2-40B4-BE49-F238E27FC236}">
              <a16:creationId xmlns:a16="http://schemas.microsoft.com/office/drawing/2014/main" id="{FF19BDC8-8AE3-90AB-DD34-19F281ED9911}"/>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302" name="AutoShape 56" descr="ITA">
          <a:extLst>
            <a:ext uri="{FF2B5EF4-FFF2-40B4-BE49-F238E27FC236}">
              <a16:creationId xmlns:a16="http://schemas.microsoft.com/office/drawing/2014/main" id="{E92EEEAC-ADE4-32C7-0173-663BC31DF87E}"/>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303" name="AutoShape 59" descr="ITA">
          <a:extLst>
            <a:ext uri="{FF2B5EF4-FFF2-40B4-BE49-F238E27FC236}">
              <a16:creationId xmlns:a16="http://schemas.microsoft.com/office/drawing/2014/main" id="{46282214-9F05-7A44-3308-27CF52BBD190}"/>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13</xdr:row>
      <xdr:rowOff>0</xdr:rowOff>
    </xdr:from>
    <xdr:to>
      <xdr:col>21</xdr:col>
      <xdr:colOff>60960</xdr:colOff>
      <xdr:row>13</xdr:row>
      <xdr:rowOff>60960</xdr:rowOff>
    </xdr:to>
    <xdr:sp macro="" textlink="">
      <xdr:nvSpPr>
        <xdr:cNvPr id="1450304" name="AutoShape 4">
          <a:extLst>
            <a:ext uri="{FF2B5EF4-FFF2-40B4-BE49-F238E27FC236}">
              <a16:creationId xmlns:a16="http://schemas.microsoft.com/office/drawing/2014/main" id="{0F43B042-BE04-04E4-4B4E-A604D5D841E9}"/>
            </a:ext>
          </a:extLst>
        </xdr:cNvPr>
        <xdr:cNvSpPr>
          <a:spLocks noChangeAspect="1" noChangeArrowheads="1"/>
        </xdr:cNvSpPr>
      </xdr:nvSpPr>
      <xdr:spPr bwMode="auto">
        <a:xfrm>
          <a:off x="746760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305" name="AutoShape 55">
          <a:extLst>
            <a:ext uri="{FF2B5EF4-FFF2-40B4-BE49-F238E27FC236}">
              <a16:creationId xmlns:a16="http://schemas.microsoft.com/office/drawing/2014/main" id="{7517DFD8-37E0-FD00-2FDD-D11BDEE36D54}"/>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306" name="AutoShape 57">
          <a:hlinkClick xmlns:r="http://schemas.openxmlformats.org/officeDocument/2006/relationships" r:id="rId1" tgtFrame="_blank"/>
          <a:extLst>
            <a:ext uri="{FF2B5EF4-FFF2-40B4-BE49-F238E27FC236}">
              <a16:creationId xmlns:a16="http://schemas.microsoft.com/office/drawing/2014/main" id="{245A3979-0F26-329A-9B28-764264AD8601}"/>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307" name="AutoShape 120">
          <a:hlinkClick xmlns:r="http://schemas.openxmlformats.org/officeDocument/2006/relationships" r:id="rId1" tgtFrame="_blank"/>
          <a:extLst>
            <a:ext uri="{FF2B5EF4-FFF2-40B4-BE49-F238E27FC236}">
              <a16:creationId xmlns:a16="http://schemas.microsoft.com/office/drawing/2014/main" id="{6DEF3F5F-8484-833E-1005-0B35EF0C5CFC}"/>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308" name="AutoShape 121">
          <a:extLst>
            <a:ext uri="{FF2B5EF4-FFF2-40B4-BE49-F238E27FC236}">
              <a16:creationId xmlns:a16="http://schemas.microsoft.com/office/drawing/2014/main" id="{771BB7AA-0F50-3816-35D6-6E1230D21279}"/>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309" name="AutoShape 123">
          <a:hlinkClick xmlns:r="http://schemas.openxmlformats.org/officeDocument/2006/relationships" r:id="rId1" tgtFrame="_blank"/>
          <a:extLst>
            <a:ext uri="{FF2B5EF4-FFF2-40B4-BE49-F238E27FC236}">
              <a16:creationId xmlns:a16="http://schemas.microsoft.com/office/drawing/2014/main" id="{D9505BE5-4115-6749-38B8-0AED8A181A18}"/>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310" name="AutoShape 31">
          <a:extLst>
            <a:ext uri="{FF2B5EF4-FFF2-40B4-BE49-F238E27FC236}">
              <a16:creationId xmlns:a16="http://schemas.microsoft.com/office/drawing/2014/main" id="{799D0A47-584B-F656-E8A7-F8AE80647123}"/>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15</xdr:row>
      <xdr:rowOff>0</xdr:rowOff>
    </xdr:from>
    <xdr:to>
      <xdr:col>22</xdr:col>
      <xdr:colOff>60960</xdr:colOff>
      <xdr:row>15</xdr:row>
      <xdr:rowOff>60960</xdr:rowOff>
    </xdr:to>
    <xdr:sp macro="" textlink="">
      <xdr:nvSpPr>
        <xdr:cNvPr id="1450311" name="AutoShape 33">
          <a:extLst>
            <a:ext uri="{FF2B5EF4-FFF2-40B4-BE49-F238E27FC236}">
              <a16:creationId xmlns:a16="http://schemas.microsoft.com/office/drawing/2014/main" id="{F2726CBA-4B42-3566-831C-C535B3928B14}"/>
            </a:ext>
          </a:extLst>
        </xdr:cNvPr>
        <xdr:cNvSpPr>
          <a:spLocks noChangeAspect="1" noChangeArrowheads="1"/>
        </xdr:cNvSpPr>
      </xdr:nvSpPr>
      <xdr:spPr bwMode="auto">
        <a:xfrm>
          <a:off x="7901940" y="502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22860</xdr:colOff>
      <xdr:row>0</xdr:row>
      <xdr:rowOff>15240</xdr:rowOff>
    </xdr:from>
    <xdr:to>
      <xdr:col>22</xdr:col>
      <xdr:colOff>1554480</xdr:colOff>
      <xdr:row>0</xdr:row>
      <xdr:rowOff>525780</xdr:rowOff>
    </xdr:to>
    <xdr:pic>
      <xdr:nvPicPr>
        <xdr:cNvPr id="1450312" name="Immagine 1" descr="Banner_HP.JPG">
          <a:extLst>
            <a:ext uri="{FF2B5EF4-FFF2-40B4-BE49-F238E27FC236}">
              <a16:creationId xmlns:a16="http://schemas.microsoft.com/office/drawing/2014/main" id="{E916FF97-D412-E0BF-27B6-3A7E83421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65620" y="15240"/>
          <a:ext cx="259080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35</xdr:row>
      <xdr:rowOff>0</xdr:rowOff>
    </xdr:from>
    <xdr:to>
      <xdr:col>1</xdr:col>
      <xdr:colOff>60960</xdr:colOff>
      <xdr:row>35</xdr:row>
      <xdr:rowOff>60960</xdr:rowOff>
    </xdr:to>
    <xdr:sp macro="" textlink="">
      <xdr:nvSpPr>
        <xdr:cNvPr id="1450313" name="AutoShape 4">
          <a:extLst>
            <a:ext uri="{FF2B5EF4-FFF2-40B4-BE49-F238E27FC236}">
              <a16:creationId xmlns:a16="http://schemas.microsoft.com/office/drawing/2014/main" id="{AD84AB09-01E7-E8BA-CCA7-85904CC749EA}"/>
            </a:ext>
          </a:extLst>
        </xdr:cNvPr>
        <xdr:cNvSpPr>
          <a:spLocks noChangeAspect="1" noChangeArrowheads="1"/>
        </xdr:cNvSpPr>
      </xdr:nvSpPr>
      <xdr:spPr bwMode="auto">
        <a:xfrm>
          <a:off x="373380" y="914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35</xdr:row>
      <xdr:rowOff>0</xdr:rowOff>
    </xdr:from>
    <xdr:to>
      <xdr:col>1</xdr:col>
      <xdr:colOff>60960</xdr:colOff>
      <xdr:row>35</xdr:row>
      <xdr:rowOff>60960</xdr:rowOff>
    </xdr:to>
    <xdr:sp macro="" textlink="">
      <xdr:nvSpPr>
        <xdr:cNvPr id="1450314" name="AutoShape 4">
          <a:extLst>
            <a:ext uri="{FF2B5EF4-FFF2-40B4-BE49-F238E27FC236}">
              <a16:creationId xmlns:a16="http://schemas.microsoft.com/office/drawing/2014/main" id="{F9E15DDA-DAB7-3873-931A-D2CD3992CF33}"/>
            </a:ext>
          </a:extLst>
        </xdr:cNvPr>
        <xdr:cNvSpPr>
          <a:spLocks noChangeAspect="1" noChangeArrowheads="1"/>
        </xdr:cNvSpPr>
      </xdr:nvSpPr>
      <xdr:spPr bwMode="auto">
        <a:xfrm>
          <a:off x="373380" y="914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315" name="AutoShape 4">
          <a:extLst>
            <a:ext uri="{FF2B5EF4-FFF2-40B4-BE49-F238E27FC236}">
              <a16:creationId xmlns:a16="http://schemas.microsoft.com/office/drawing/2014/main" id="{5F5EEC7E-AFEB-BD6A-C4AD-73FCCB28FBFF}"/>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316" name="AutoShape 4">
          <a:extLst>
            <a:ext uri="{FF2B5EF4-FFF2-40B4-BE49-F238E27FC236}">
              <a16:creationId xmlns:a16="http://schemas.microsoft.com/office/drawing/2014/main" id="{9F9A35C8-C832-461F-19F2-57C43D869D2E}"/>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xdr:row>
      <xdr:rowOff>0</xdr:rowOff>
    </xdr:from>
    <xdr:to>
      <xdr:col>1</xdr:col>
      <xdr:colOff>60960</xdr:colOff>
      <xdr:row>20</xdr:row>
      <xdr:rowOff>60960</xdr:rowOff>
    </xdr:to>
    <xdr:sp macro="" textlink="">
      <xdr:nvSpPr>
        <xdr:cNvPr id="1450317" name="AutoShape 4">
          <a:extLst>
            <a:ext uri="{FF2B5EF4-FFF2-40B4-BE49-F238E27FC236}">
              <a16:creationId xmlns:a16="http://schemas.microsoft.com/office/drawing/2014/main" id="{0618C952-3B6B-A081-AD2E-C608828CD251}"/>
            </a:ext>
          </a:extLst>
        </xdr:cNvPr>
        <xdr:cNvSpPr>
          <a:spLocks noChangeAspect="1" noChangeArrowheads="1"/>
        </xdr:cNvSpPr>
      </xdr:nvSpPr>
      <xdr:spPr bwMode="auto">
        <a:xfrm>
          <a:off x="37338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50318" name="AutoShape 4">
          <a:extLst>
            <a:ext uri="{FF2B5EF4-FFF2-40B4-BE49-F238E27FC236}">
              <a16:creationId xmlns:a16="http://schemas.microsoft.com/office/drawing/2014/main" id="{F041909E-5D72-4CE6-E3D8-BCE126363F9B}"/>
            </a:ext>
          </a:extLst>
        </xdr:cNvPr>
        <xdr:cNvSpPr>
          <a:spLocks noChangeAspect="1" noChangeArrowheads="1"/>
        </xdr:cNvSpPr>
      </xdr:nvSpPr>
      <xdr:spPr bwMode="auto">
        <a:xfrm>
          <a:off x="373380" y="2766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50319" name="AutoShape 4">
          <a:extLst>
            <a:ext uri="{FF2B5EF4-FFF2-40B4-BE49-F238E27FC236}">
              <a16:creationId xmlns:a16="http://schemas.microsoft.com/office/drawing/2014/main" id="{3D985DAD-3E73-83D0-715A-8A2EE2BC434A}"/>
            </a:ext>
          </a:extLst>
        </xdr:cNvPr>
        <xdr:cNvSpPr>
          <a:spLocks noChangeAspect="1" noChangeArrowheads="1"/>
        </xdr:cNvSpPr>
      </xdr:nvSpPr>
      <xdr:spPr bwMode="auto">
        <a:xfrm>
          <a:off x="373380" y="2766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27</xdr:row>
      <xdr:rowOff>0</xdr:rowOff>
    </xdr:from>
    <xdr:to>
      <xdr:col>22</xdr:col>
      <xdr:colOff>60960</xdr:colOff>
      <xdr:row>27</xdr:row>
      <xdr:rowOff>60960</xdr:rowOff>
    </xdr:to>
    <xdr:sp macro="" textlink="">
      <xdr:nvSpPr>
        <xdr:cNvPr id="1450320" name="AutoShape 3">
          <a:hlinkClick xmlns:r="http://schemas.openxmlformats.org/officeDocument/2006/relationships" r:id="rId1" tgtFrame="_blank"/>
          <a:extLst>
            <a:ext uri="{FF2B5EF4-FFF2-40B4-BE49-F238E27FC236}">
              <a16:creationId xmlns:a16="http://schemas.microsoft.com/office/drawing/2014/main" id="{3BF19CCB-2E05-3F7C-40E7-CD9FAF447439}"/>
            </a:ext>
          </a:extLst>
        </xdr:cNvPr>
        <xdr:cNvSpPr>
          <a:spLocks noChangeAspect="1" noChangeArrowheads="1"/>
        </xdr:cNvSpPr>
      </xdr:nvSpPr>
      <xdr:spPr bwMode="auto">
        <a:xfrm>
          <a:off x="790194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21" name="AutoShape 4">
          <a:extLst>
            <a:ext uri="{FF2B5EF4-FFF2-40B4-BE49-F238E27FC236}">
              <a16:creationId xmlns:a16="http://schemas.microsoft.com/office/drawing/2014/main" id="{156C5DA1-8078-C1F5-B551-FCBB4CBD412A}"/>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2" name="AutoShape 6">
          <a:hlinkClick xmlns:r="http://schemas.openxmlformats.org/officeDocument/2006/relationships" r:id="rId1" tgtFrame="_blank"/>
          <a:extLst>
            <a:ext uri="{FF2B5EF4-FFF2-40B4-BE49-F238E27FC236}">
              <a16:creationId xmlns:a16="http://schemas.microsoft.com/office/drawing/2014/main" id="{4EF50BC9-AE65-B80C-4201-FC5AF05ACBB0}"/>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31</xdr:row>
      <xdr:rowOff>0</xdr:rowOff>
    </xdr:from>
    <xdr:to>
      <xdr:col>21</xdr:col>
      <xdr:colOff>60960</xdr:colOff>
      <xdr:row>31</xdr:row>
      <xdr:rowOff>60960</xdr:rowOff>
    </xdr:to>
    <xdr:sp macro="" textlink="">
      <xdr:nvSpPr>
        <xdr:cNvPr id="1450323" name="AutoShape 4">
          <a:extLst>
            <a:ext uri="{FF2B5EF4-FFF2-40B4-BE49-F238E27FC236}">
              <a16:creationId xmlns:a16="http://schemas.microsoft.com/office/drawing/2014/main" id="{F32A3E15-01BA-EF6D-D896-C5C9E4C0EF86}"/>
            </a:ext>
          </a:extLst>
        </xdr:cNvPr>
        <xdr:cNvSpPr>
          <a:spLocks noChangeAspect="1" noChangeArrowheads="1"/>
        </xdr:cNvSpPr>
      </xdr:nvSpPr>
      <xdr:spPr bwMode="auto">
        <a:xfrm>
          <a:off x="7467600" y="8321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4" name="AutoShape 31">
          <a:extLst>
            <a:ext uri="{FF2B5EF4-FFF2-40B4-BE49-F238E27FC236}">
              <a16:creationId xmlns:a16="http://schemas.microsoft.com/office/drawing/2014/main" id="{445DF4F3-AB6C-AB08-EE7D-983D9ADDC344}"/>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27</xdr:row>
      <xdr:rowOff>0</xdr:rowOff>
    </xdr:from>
    <xdr:to>
      <xdr:col>22</xdr:col>
      <xdr:colOff>60960</xdr:colOff>
      <xdr:row>27</xdr:row>
      <xdr:rowOff>60960</xdr:rowOff>
    </xdr:to>
    <xdr:sp macro="" textlink="">
      <xdr:nvSpPr>
        <xdr:cNvPr id="1450325" name="AutoShape 3">
          <a:hlinkClick xmlns:r="http://schemas.openxmlformats.org/officeDocument/2006/relationships" r:id="rId1" tgtFrame="_blank"/>
          <a:extLst>
            <a:ext uri="{FF2B5EF4-FFF2-40B4-BE49-F238E27FC236}">
              <a16:creationId xmlns:a16="http://schemas.microsoft.com/office/drawing/2014/main" id="{F5FC981A-A473-8981-8DFE-4B5E2C807B45}"/>
            </a:ext>
          </a:extLst>
        </xdr:cNvPr>
        <xdr:cNvSpPr>
          <a:spLocks noChangeAspect="1" noChangeArrowheads="1"/>
        </xdr:cNvSpPr>
      </xdr:nvSpPr>
      <xdr:spPr bwMode="auto">
        <a:xfrm>
          <a:off x="790194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26" name="AutoShape 4">
          <a:extLst>
            <a:ext uri="{FF2B5EF4-FFF2-40B4-BE49-F238E27FC236}">
              <a16:creationId xmlns:a16="http://schemas.microsoft.com/office/drawing/2014/main" id="{79DD7E15-FEFE-1088-555C-67EBFB86DC6C}"/>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7" name="AutoShape 6">
          <a:hlinkClick xmlns:r="http://schemas.openxmlformats.org/officeDocument/2006/relationships" r:id="rId1" tgtFrame="_blank"/>
          <a:extLst>
            <a:ext uri="{FF2B5EF4-FFF2-40B4-BE49-F238E27FC236}">
              <a16:creationId xmlns:a16="http://schemas.microsoft.com/office/drawing/2014/main" id="{352C832A-CD50-1ECD-250A-492BF07703EF}"/>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31</xdr:row>
      <xdr:rowOff>0</xdr:rowOff>
    </xdr:from>
    <xdr:to>
      <xdr:col>21</xdr:col>
      <xdr:colOff>60960</xdr:colOff>
      <xdr:row>31</xdr:row>
      <xdr:rowOff>60960</xdr:rowOff>
    </xdr:to>
    <xdr:sp macro="" textlink="">
      <xdr:nvSpPr>
        <xdr:cNvPr id="1450328" name="AutoShape 4">
          <a:extLst>
            <a:ext uri="{FF2B5EF4-FFF2-40B4-BE49-F238E27FC236}">
              <a16:creationId xmlns:a16="http://schemas.microsoft.com/office/drawing/2014/main" id="{7D69C3AD-DDF2-F763-571B-377B753CA755}"/>
            </a:ext>
          </a:extLst>
        </xdr:cNvPr>
        <xdr:cNvSpPr>
          <a:spLocks noChangeAspect="1" noChangeArrowheads="1"/>
        </xdr:cNvSpPr>
      </xdr:nvSpPr>
      <xdr:spPr bwMode="auto">
        <a:xfrm>
          <a:off x="7467600" y="8321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9" name="AutoShape 31">
          <a:extLst>
            <a:ext uri="{FF2B5EF4-FFF2-40B4-BE49-F238E27FC236}">
              <a16:creationId xmlns:a16="http://schemas.microsoft.com/office/drawing/2014/main" id="{353BFE62-38FA-F16A-C5AB-B333EF390F87}"/>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30" name="AutoShape 4">
          <a:extLst>
            <a:ext uri="{FF2B5EF4-FFF2-40B4-BE49-F238E27FC236}">
              <a16:creationId xmlns:a16="http://schemas.microsoft.com/office/drawing/2014/main" id="{70073410-B906-4D00-0AD1-86E2919B8D65}"/>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31" name="AutoShape 4">
          <a:extLst>
            <a:ext uri="{FF2B5EF4-FFF2-40B4-BE49-F238E27FC236}">
              <a16:creationId xmlns:a16="http://schemas.microsoft.com/office/drawing/2014/main" id="{8A900C08-90B0-40AF-7624-709F2BA298C4}"/>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7</xdr:row>
      <xdr:rowOff>0</xdr:rowOff>
    </xdr:from>
    <xdr:to>
      <xdr:col>2</xdr:col>
      <xdr:colOff>60960</xdr:colOff>
      <xdr:row>7</xdr:row>
      <xdr:rowOff>60960</xdr:rowOff>
    </xdr:to>
    <xdr:sp macro="" textlink="">
      <xdr:nvSpPr>
        <xdr:cNvPr id="1424160" name="AutoShape 3">
          <a:hlinkClick xmlns:r="http://schemas.openxmlformats.org/officeDocument/2006/relationships" r:id="rId1" tgtFrame="_blank"/>
          <a:extLst>
            <a:ext uri="{FF2B5EF4-FFF2-40B4-BE49-F238E27FC236}">
              <a16:creationId xmlns:a16="http://schemas.microsoft.com/office/drawing/2014/main" id="{16C4229D-8953-3A0C-2D6A-EA7E125E09AD}"/>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1</xdr:col>
      <xdr:colOff>60960</xdr:colOff>
      <xdr:row>7</xdr:row>
      <xdr:rowOff>60960</xdr:rowOff>
    </xdr:to>
    <xdr:sp macro="" textlink="">
      <xdr:nvSpPr>
        <xdr:cNvPr id="1424161" name="AutoShape 4">
          <a:extLst>
            <a:ext uri="{FF2B5EF4-FFF2-40B4-BE49-F238E27FC236}">
              <a16:creationId xmlns:a16="http://schemas.microsoft.com/office/drawing/2014/main" id="{9CB9FC7B-0C48-2817-3917-6E09658CD3A5}"/>
            </a:ext>
          </a:extLst>
        </xdr:cNvPr>
        <xdr:cNvSpPr>
          <a:spLocks noChangeAspect="1" noChangeArrowheads="1"/>
        </xdr:cNvSpPr>
      </xdr:nvSpPr>
      <xdr:spPr bwMode="auto">
        <a:xfrm>
          <a:off x="37338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2" name="AutoShape 6">
          <a:hlinkClick xmlns:r="http://schemas.openxmlformats.org/officeDocument/2006/relationships" r:id="rId1" tgtFrame="_blank"/>
          <a:extLst>
            <a:ext uri="{FF2B5EF4-FFF2-40B4-BE49-F238E27FC236}">
              <a16:creationId xmlns:a16="http://schemas.microsoft.com/office/drawing/2014/main" id="{1213AAE1-6946-DE00-0791-7D0E903FC52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3" name="AutoShape 25">
          <a:extLst>
            <a:ext uri="{FF2B5EF4-FFF2-40B4-BE49-F238E27FC236}">
              <a16:creationId xmlns:a16="http://schemas.microsoft.com/office/drawing/2014/main" id="{B4E00494-3A88-CCD4-3832-922EEC52D77F}"/>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4" name="AutoShape 27">
          <a:hlinkClick xmlns:r="http://schemas.openxmlformats.org/officeDocument/2006/relationships" r:id="rId1" tgtFrame="_blank"/>
          <a:extLst>
            <a:ext uri="{FF2B5EF4-FFF2-40B4-BE49-F238E27FC236}">
              <a16:creationId xmlns:a16="http://schemas.microsoft.com/office/drawing/2014/main" id="{747C0DFC-1183-6C8F-0376-D5A1A333121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5" name="AutoShape 28">
          <a:extLst>
            <a:ext uri="{FF2B5EF4-FFF2-40B4-BE49-F238E27FC236}">
              <a16:creationId xmlns:a16="http://schemas.microsoft.com/office/drawing/2014/main" id="{BE58D941-35ED-643C-0B05-56A418016C33}"/>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6" name="AutoShape 30">
          <a:hlinkClick xmlns:r="http://schemas.openxmlformats.org/officeDocument/2006/relationships" r:id="rId1" tgtFrame="_blank"/>
          <a:extLst>
            <a:ext uri="{FF2B5EF4-FFF2-40B4-BE49-F238E27FC236}">
              <a16:creationId xmlns:a16="http://schemas.microsoft.com/office/drawing/2014/main" id="{94291A2B-6CDC-A885-0865-1D9326F4E0CE}"/>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7" name="AutoShape 52">
          <a:extLst>
            <a:ext uri="{FF2B5EF4-FFF2-40B4-BE49-F238E27FC236}">
              <a16:creationId xmlns:a16="http://schemas.microsoft.com/office/drawing/2014/main" id="{0C20838B-E4B8-A2E8-C858-0E4602ACF48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8" name="AutoShape 54">
          <a:hlinkClick xmlns:r="http://schemas.openxmlformats.org/officeDocument/2006/relationships" r:id="rId1" tgtFrame="_blank"/>
          <a:extLst>
            <a:ext uri="{FF2B5EF4-FFF2-40B4-BE49-F238E27FC236}">
              <a16:creationId xmlns:a16="http://schemas.microsoft.com/office/drawing/2014/main" id="{40BC9BAF-1BDC-68DF-F128-C9936326E255}"/>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9" name="AutoShape 55">
          <a:extLst>
            <a:ext uri="{FF2B5EF4-FFF2-40B4-BE49-F238E27FC236}">
              <a16:creationId xmlns:a16="http://schemas.microsoft.com/office/drawing/2014/main" id="{D9734F01-DB4F-2DCC-909B-A29159E9DD20}"/>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0" name="AutoShape 57">
          <a:hlinkClick xmlns:r="http://schemas.openxmlformats.org/officeDocument/2006/relationships" r:id="rId1" tgtFrame="_blank"/>
          <a:extLst>
            <a:ext uri="{FF2B5EF4-FFF2-40B4-BE49-F238E27FC236}">
              <a16:creationId xmlns:a16="http://schemas.microsoft.com/office/drawing/2014/main" id="{B6197575-4E33-7B7D-6320-7C83FCCCB83B}"/>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1" name="AutoShape 120">
          <a:hlinkClick xmlns:r="http://schemas.openxmlformats.org/officeDocument/2006/relationships" r:id="rId1" tgtFrame="_blank"/>
          <a:extLst>
            <a:ext uri="{FF2B5EF4-FFF2-40B4-BE49-F238E27FC236}">
              <a16:creationId xmlns:a16="http://schemas.microsoft.com/office/drawing/2014/main" id="{97415636-F131-98FD-6876-C3F30DED098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2" name="AutoShape 121">
          <a:extLst>
            <a:ext uri="{FF2B5EF4-FFF2-40B4-BE49-F238E27FC236}">
              <a16:creationId xmlns:a16="http://schemas.microsoft.com/office/drawing/2014/main" id="{F947DCB5-04FF-DA06-DCA0-24C586529C50}"/>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3" name="AutoShape 123">
          <a:hlinkClick xmlns:r="http://schemas.openxmlformats.org/officeDocument/2006/relationships" r:id="rId1" tgtFrame="_blank"/>
          <a:extLst>
            <a:ext uri="{FF2B5EF4-FFF2-40B4-BE49-F238E27FC236}">
              <a16:creationId xmlns:a16="http://schemas.microsoft.com/office/drawing/2014/main" id="{D09A2F3C-FC58-271F-2146-EDB09FAC038B}"/>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4" name="AutoShape 133">
          <a:extLst>
            <a:ext uri="{FF2B5EF4-FFF2-40B4-BE49-F238E27FC236}">
              <a16:creationId xmlns:a16="http://schemas.microsoft.com/office/drawing/2014/main" id="{731AB521-1E75-8F14-8317-4F3CD4208C0D}"/>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5" name="AutoShape 135">
          <a:hlinkClick xmlns:r="http://schemas.openxmlformats.org/officeDocument/2006/relationships" r:id="rId1" tgtFrame="_blank"/>
          <a:extLst>
            <a:ext uri="{FF2B5EF4-FFF2-40B4-BE49-F238E27FC236}">
              <a16:creationId xmlns:a16="http://schemas.microsoft.com/office/drawing/2014/main" id="{CA1BD453-79CE-C23D-4385-C16F03040417}"/>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176" name="AutoShape 56" descr="ITA">
          <a:extLst>
            <a:ext uri="{FF2B5EF4-FFF2-40B4-BE49-F238E27FC236}">
              <a16:creationId xmlns:a16="http://schemas.microsoft.com/office/drawing/2014/main" id="{374D4821-8C87-A212-F87D-0A85729B1871}"/>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177" name="AutoShape 59" descr="ITA">
          <a:extLst>
            <a:ext uri="{FF2B5EF4-FFF2-40B4-BE49-F238E27FC236}">
              <a16:creationId xmlns:a16="http://schemas.microsoft.com/office/drawing/2014/main" id="{A5E1E831-A0CA-32C8-8421-8C94E458D8FF}"/>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178" name="AutoShape 4">
          <a:extLst>
            <a:ext uri="{FF2B5EF4-FFF2-40B4-BE49-F238E27FC236}">
              <a16:creationId xmlns:a16="http://schemas.microsoft.com/office/drawing/2014/main" id="{0AD1F650-5372-4FCA-FAB5-DC9B7FC0DE3E}"/>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9" name="AutoShape 55">
          <a:extLst>
            <a:ext uri="{FF2B5EF4-FFF2-40B4-BE49-F238E27FC236}">
              <a16:creationId xmlns:a16="http://schemas.microsoft.com/office/drawing/2014/main" id="{7F12CF03-9304-4AB1-3532-812FD8E2925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0" name="AutoShape 57">
          <a:hlinkClick xmlns:r="http://schemas.openxmlformats.org/officeDocument/2006/relationships" r:id="rId1" tgtFrame="_blank"/>
          <a:extLst>
            <a:ext uri="{FF2B5EF4-FFF2-40B4-BE49-F238E27FC236}">
              <a16:creationId xmlns:a16="http://schemas.microsoft.com/office/drawing/2014/main" id="{E151F859-17B6-CD21-E7F1-BB56FEA4E24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1" name="AutoShape 120">
          <a:hlinkClick xmlns:r="http://schemas.openxmlformats.org/officeDocument/2006/relationships" r:id="rId1" tgtFrame="_blank"/>
          <a:extLst>
            <a:ext uri="{FF2B5EF4-FFF2-40B4-BE49-F238E27FC236}">
              <a16:creationId xmlns:a16="http://schemas.microsoft.com/office/drawing/2014/main" id="{601FDAE5-B9C9-12EF-8F25-7C50BB4FF71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2" name="AutoShape 121">
          <a:extLst>
            <a:ext uri="{FF2B5EF4-FFF2-40B4-BE49-F238E27FC236}">
              <a16:creationId xmlns:a16="http://schemas.microsoft.com/office/drawing/2014/main" id="{14AC6B48-B069-57C3-F70D-BC4469437B1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3" name="AutoShape 123">
          <a:hlinkClick xmlns:r="http://schemas.openxmlformats.org/officeDocument/2006/relationships" r:id="rId1" tgtFrame="_blank"/>
          <a:extLst>
            <a:ext uri="{FF2B5EF4-FFF2-40B4-BE49-F238E27FC236}">
              <a16:creationId xmlns:a16="http://schemas.microsoft.com/office/drawing/2014/main" id="{DAB9B5A3-52DE-9F41-5044-8733839DCF4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4" name="AutoShape 31">
          <a:extLst>
            <a:ext uri="{FF2B5EF4-FFF2-40B4-BE49-F238E27FC236}">
              <a16:creationId xmlns:a16="http://schemas.microsoft.com/office/drawing/2014/main" id="{63CC63B8-FD1E-5197-FA45-B2E79767AF0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24185" name="AutoShape 33">
          <a:extLst>
            <a:ext uri="{FF2B5EF4-FFF2-40B4-BE49-F238E27FC236}">
              <a16:creationId xmlns:a16="http://schemas.microsoft.com/office/drawing/2014/main" id="{40085DD4-D5B3-A451-E057-51A571D06D3D}"/>
            </a:ext>
          </a:extLst>
        </xdr:cNvPr>
        <xdr:cNvSpPr>
          <a:spLocks noChangeAspect="1" noChangeArrowheads="1"/>
        </xdr:cNvSpPr>
      </xdr:nvSpPr>
      <xdr:spPr bwMode="auto">
        <a:xfrm>
          <a:off x="807720" y="3459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30480</xdr:colOff>
      <xdr:row>0</xdr:row>
      <xdr:rowOff>15240</xdr:rowOff>
    </xdr:from>
    <xdr:to>
      <xdr:col>2</xdr:col>
      <xdr:colOff>1539240</xdr:colOff>
      <xdr:row>0</xdr:row>
      <xdr:rowOff>525780</xdr:rowOff>
    </xdr:to>
    <xdr:pic>
      <xdr:nvPicPr>
        <xdr:cNvPr id="1424186" name="Immagine 1" descr="Banner_HP.JPG">
          <a:extLst>
            <a:ext uri="{FF2B5EF4-FFF2-40B4-BE49-F238E27FC236}">
              <a16:creationId xmlns:a16="http://schemas.microsoft.com/office/drawing/2014/main" id="{0569D00B-66D2-0FBE-4464-DD3AFFE2EC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 y="15240"/>
          <a:ext cx="231648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xdr:row>
      <xdr:rowOff>0</xdr:rowOff>
    </xdr:from>
    <xdr:to>
      <xdr:col>2</xdr:col>
      <xdr:colOff>60960</xdr:colOff>
      <xdr:row>7</xdr:row>
      <xdr:rowOff>60960</xdr:rowOff>
    </xdr:to>
    <xdr:sp macro="" textlink="">
      <xdr:nvSpPr>
        <xdr:cNvPr id="1424187" name="AutoShape 3">
          <a:hlinkClick xmlns:r="http://schemas.openxmlformats.org/officeDocument/2006/relationships" r:id="rId1" tgtFrame="_blank"/>
          <a:extLst>
            <a:ext uri="{FF2B5EF4-FFF2-40B4-BE49-F238E27FC236}">
              <a16:creationId xmlns:a16="http://schemas.microsoft.com/office/drawing/2014/main" id="{F9567E2F-2B20-AFDC-D884-753E5F4812B6}"/>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8" name="AutoShape 6">
          <a:hlinkClick xmlns:r="http://schemas.openxmlformats.org/officeDocument/2006/relationships" r:id="rId1" tgtFrame="_blank"/>
          <a:extLst>
            <a:ext uri="{FF2B5EF4-FFF2-40B4-BE49-F238E27FC236}">
              <a16:creationId xmlns:a16="http://schemas.microsoft.com/office/drawing/2014/main" id="{E78291AF-9053-0E9B-690B-6F2F0F60BC2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9" name="AutoShape 25">
          <a:extLst>
            <a:ext uri="{FF2B5EF4-FFF2-40B4-BE49-F238E27FC236}">
              <a16:creationId xmlns:a16="http://schemas.microsoft.com/office/drawing/2014/main" id="{2D84EBAA-6850-E76E-B629-AA6A4F06B88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0" name="AutoShape 27">
          <a:hlinkClick xmlns:r="http://schemas.openxmlformats.org/officeDocument/2006/relationships" r:id="rId1" tgtFrame="_blank"/>
          <a:extLst>
            <a:ext uri="{FF2B5EF4-FFF2-40B4-BE49-F238E27FC236}">
              <a16:creationId xmlns:a16="http://schemas.microsoft.com/office/drawing/2014/main" id="{22679290-87C8-985C-0C39-719FFE110D7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1" name="AutoShape 28">
          <a:extLst>
            <a:ext uri="{FF2B5EF4-FFF2-40B4-BE49-F238E27FC236}">
              <a16:creationId xmlns:a16="http://schemas.microsoft.com/office/drawing/2014/main" id="{4D3AB173-0461-FB6A-826F-CE372E734BF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2" name="AutoShape 30">
          <a:hlinkClick xmlns:r="http://schemas.openxmlformats.org/officeDocument/2006/relationships" r:id="rId1" tgtFrame="_blank"/>
          <a:extLst>
            <a:ext uri="{FF2B5EF4-FFF2-40B4-BE49-F238E27FC236}">
              <a16:creationId xmlns:a16="http://schemas.microsoft.com/office/drawing/2014/main" id="{403A2491-B237-28EB-94F3-FA42A7F041E5}"/>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3" name="AutoShape 52">
          <a:extLst>
            <a:ext uri="{FF2B5EF4-FFF2-40B4-BE49-F238E27FC236}">
              <a16:creationId xmlns:a16="http://schemas.microsoft.com/office/drawing/2014/main" id="{EBE1AE83-5FD9-6543-36ED-6C4DFB2CE8F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4" name="AutoShape 54">
          <a:hlinkClick xmlns:r="http://schemas.openxmlformats.org/officeDocument/2006/relationships" r:id="rId1" tgtFrame="_blank"/>
          <a:extLst>
            <a:ext uri="{FF2B5EF4-FFF2-40B4-BE49-F238E27FC236}">
              <a16:creationId xmlns:a16="http://schemas.microsoft.com/office/drawing/2014/main" id="{1A833643-EF20-B792-D1D9-44196EC28DD0}"/>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5" name="AutoShape 55">
          <a:extLst>
            <a:ext uri="{FF2B5EF4-FFF2-40B4-BE49-F238E27FC236}">
              <a16:creationId xmlns:a16="http://schemas.microsoft.com/office/drawing/2014/main" id="{FDBB3343-6064-EBAC-0C4B-D19C4BB1338E}"/>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6" name="AutoShape 57">
          <a:hlinkClick xmlns:r="http://schemas.openxmlformats.org/officeDocument/2006/relationships" r:id="rId1" tgtFrame="_blank"/>
          <a:extLst>
            <a:ext uri="{FF2B5EF4-FFF2-40B4-BE49-F238E27FC236}">
              <a16:creationId xmlns:a16="http://schemas.microsoft.com/office/drawing/2014/main" id="{C88FBC8A-8B8E-C410-E864-6183F8AA138F}"/>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7" name="AutoShape 120">
          <a:hlinkClick xmlns:r="http://schemas.openxmlformats.org/officeDocument/2006/relationships" r:id="rId1" tgtFrame="_blank"/>
          <a:extLst>
            <a:ext uri="{FF2B5EF4-FFF2-40B4-BE49-F238E27FC236}">
              <a16:creationId xmlns:a16="http://schemas.microsoft.com/office/drawing/2014/main" id="{27C2F9E3-75F8-F5BC-F4ED-F8B94DF3A7D7}"/>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8" name="AutoShape 121">
          <a:extLst>
            <a:ext uri="{FF2B5EF4-FFF2-40B4-BE49-F238E27FC236}">
              <a16:creationId xmlns:a16="http://schemas.microsoft.com/office/drawing/2014/main" id="{9F5AF7DF-CD57-F367-DC13-0DB7194ED4CA}"/>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9" name="AutoShape 123">
          <a:hlinkClick xmlns:r="http://schemas.openxmlformats.org/officeDocument/2006/relationships" r:id="rId1" tgtFrame="_blank"/>
          <a:extLst>
            <a:ext uri="{FF2B5EF4-FFF2-40B4-BE49-F238E27FC236}">
              <a16:creationId xmlns:a16="http://schemas.microsoft.com/office/drawing/2014/main" id="{23B281FD-3914-7534-A716-27CE5C82A546}"/>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0" name="AutoShape 133">
          <a:extLst>
            <a:ext uri="{FF2B5EF4-FFF2-40B4-BE49-F238E27FC236}">
              <a16:creationId xmlns:a16="http://schemas.microsoft.com/office/drawing/2014/main" id="{C98D882F-9C2E-44E4-8FB1-D6F671A38698}"/>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1" name="AutoShape 135">
          <a:hlinkClick xmlns:r="http://schemas.openxmlformats.org/officeDocument/2006/relationships" r:id="rId1" tgtFrame="_blank"/>
          <a:extLst>
            <a:ext uri="{FF2B5EF4-FFF2-40B4-BE49-F238E27FC236}">
              <a16:creationId xmlns:a16="http://schemas.microsoft.com/office/drawing/2014/main" id="{C62D7C89-B326-9FF0-2F65-DE6184F543DB}"/>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202" name="AutoShape 56" descr="ITA">
          <a:extLst>
            <a:ext uri="{FF2B5EF4-FFF2-40B4-BE49-F238E27FC236}">
              <a16:creationId xmlns:a16="http://schemas.microsoft.com/office/drawing/2014/main" id="{69233193-1EE0-FECB-29FD-90E4F8E35425}"/>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203" name="AutoShape 59" descr="ITA">
          <a:extLst>
            <a:ext uri="{FF2B5EF4-FFF2-40B4-BE49-F238E27FC236}">
              <a16:creationId xmlns:a16="http://schemas.microsoft.com/office/drawing/2014/main" id="{BA796894-EB92-A7AC-6FD9-A8865636E13C}"/>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204" name="AutoShape 4">
          <a:extLst>
            <a:ext uri="{FF2B5EF4-FFF2-40B4-BE49-F238E27FC236}">
              <a16:creationId xmlns:a16="http://schemas.microsoft.com/office/drawing/2014/main" id="{C0DF1CD8-CCC3-A932-3695-E2E8213E5FB5}"/>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5" name="AutoShape 55">
          <a:extLst>
            <a:ext uri="{FF2B5EF4-FFF2-40B4-BE49-F238E27FC236}">
              <a16:creationId xmlns:a16="http://schemas.microsoft.com/office/drawing/2014/main" id="{2AD2728E-7629-CF6A-9342-8373B1B6705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6" name="AutoShape 57">
          <a:hlinkClick xmlns:r="http://schemas.openxmlformats.org/officeDocument/2006/relationships" r:id="rId1" tgtFrame="_blank"/>
          <a:extLst>
            <a:ext uri="{FF2B5EF4-FFF2-40B4-BE49-F238E27FC236}">
              <a16:creationId xmlns:a16="http://schemas.microsoft.com/office/drawing/2014/main" id="{136F87EF-8C29-3B5A-717D-E93D5D66C472}"/>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7" name="AutoShape 120">
          <a:hlinkClick xmlns:r="http://schemas.openxmlformats.org/officeDocument/2006/relationships" r:id="rId1" tgtFrame="_blank"/>
          <a:extLst>
            <a:ext uri="{FF2B5EF4-FFF2-40B4-BE49-F238E27FC236}">
              <a16:creationId xmlns:a16="http://schemas.microsoft.com/office/drawing/2014/main" id="{8E96C797-CE6C-3178-42EF-6F6B96EA422E}"/>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8" name="AutoShape 121">
          <a:extLst>
            <a:ext uri="{FF2B5EF4-FFF2-40B4-BE49-F238E27FC236}">
              <a16:creationId xmlns:a16="http://schemas.microsoft.com/office/drawing/2014/main" id="{4CE29381-888A-F7DF-1868-0423D64E17B6}"/>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9" name="AutoShape 123">
          <a:hlinkClick xmlns:r="http://schemas.openxmlformats.org/officeDocument/2006/relationships" r:id="rId1" tgtFrame="_blank"/>
          <a:extLst>
            <a:ext uri="{FF2B5EF4-FFF2-40B4-BE49-F238E27FC236}">
              <a16:creationId xmlns:a16="http://schemas.microsoft.com/office/drawing/2014/main" id="{02B9916F-DBB7-0727-50A0-34AC30EE9C98}"/>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10" name="AutoShape 31">
          <a:extLst>
            <a:ext uri="{FF2B5EF4-FFF2-40B4-BE49-F238E27FC236}">
              <a16:creationId xmlns:a16="http://schemas.microsoft.com/office/drawing/2014/main" id="{F24A3C48-D6E3-D61E-EF6A-FDDDF759D92D}"/>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24211" name="AutoShape 33">
          <a:extLst>
            <a:ext uri="{FF2B5EF4-FFF2-40B4-BE49-F238E27FC236}">
              <a16:creationId xmlns:a16="http://schemas.microsoft.com/office/drawing/2014/main" id="{27105894-D307-9EBF-CE50-74A6B2D0ACEC}"/>
            </a:ext>
          </a:extLst>
        </xdr:cNvPr>
        <xdr:cNvSpPr>
          <a:spLocks noChangeAspect="1" noChangeArrowheads="1"/>
        </xdr:cNvSpPr>
      </xdr:nvSpPr>
      <xdr:spPr bwMode="auto">
        <a:xfrm>
          <a:off x="807720" y="3459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11</xdr:row>
      <xdr:rowOff>0</xdr:rowOff>
    </xdr:from>
    <xdr:to>
      <xdr:col>22</xdr:col>
      <xdr:colOff>60960</xdr:colOff>
      <xdr:row>11</xdr:row>
      <xdr:rowOff>60960</xdr:rowOff>
    </xdr:to>
    <xdr:sp macro="" textlink="">
      <xdr:nvSpPr>
        <xdr:cNvPr id="1424212" name="AutoShape 3">
          <a:hlinkClick xmlns:r="http://schemas.openxmlformats.org/officeDocument/2006/relationships" r:id="rId1" tgtFrame="_blank"/>
          <a:extLst>
            <a:ext uri="{FF2B5EF4-FFF2-40B4-BE49-F238E27FC236}">
              <a16:creationId xmlns:a16="http://schemas.microsoft.com/office/drawing/2014/main" id="{5C0C2537-ACD7-9C9D-DC4C-CD78F2A7AC3B}"/>
            </a:ext>
          </a:extLst>
        </xdr:cNvPr>
        <xdr:cNvSpPr>
          <a:spLocks noChangeAspect="1" noChangeArrowheads="1"/>
        </xdr:cNvSpPr>
      </xdr:nvSpPr>
      <xdr:spPr bwMode="auto">
        <a:xfrm>
          <a:off x="756666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13" name="AutoShape 4">
          <a:extLst>
            <a:ext uri="{FF2B5EF4-FFF2-40B4-BE49-F238E27FC236}">
              <a16:creationId xmlns:a16="http://schemas.microsoft.com/office/drawing/2014/main" id="{38EBA7A9-B9E0-CA47-8F62-428C0EACAAD8}"/>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4" name="AutoShape 6">
          <a:hlinkClick xmlns:r="http://schemas.openxmlformats.org/officeDocument/2006/relationships" r:id="rId1" tgtFrame="_blank"/>
          <a:extLst>
            <a:ext uri="{FF2B5EF4-FFF2-40B4-BE49-F238E27FC236}">
              <a16:creationId xmlns:a16="http://schemas.microsoft.com/office/drawing/2014/main" id="{CD675A2F-8B17-9EA5-BC9D-52BCAD37A84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5" name="AutoShape 25">
          <a:extLst>
            <a:ext uri="{FF2B5EF4-FFF2-40B4-BE49-F238E27FC236}">
              <a16:creationId xmlns:a16="http://schemas.microsoft.com/office/drawing/2014/main" id="{1A540287-C97F-09FE-B531-81E02AE875F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6" name="AutoShape 27">
          <a:hlinkClick xmlns:r="http://schemas.openxmlformats.org/officeDocument/2006/relationships" r:id="rId1" tgtFrame="_blank"/>
          <a:extLst>
            <a:ext uri="{FF2B5EF4-FFF2-40B4-BE49-F238E27FC236}">
              <a16:creationId xmlns:a16="http://schemas.microsoft.com/office/drawing/2014/main" id="{FD8A24F9-DBF4-FAA9-C147-86467CC5156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7" name="AutoShape 28">
          <a:extLst>
            <a:ext uri="{FF2B5EF4-FFF2-40B4-BE49-F238E27FC236}">
              <a16:creationId xmlns:a16="http://schemas.microsoft.com/office/drawing/2014/main" id="{7090C120-AA04-A5B1-E47F-C579499F30A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8" name="AutoShape 30">
          <a:hlinkClick xmlns:r="http://schemas.openxmlformats.org/officeDocument/2006/relationships" r:id="rId1" tgtFrame="_blank"/>
          <a:extLst>
            <a:ext uri="{FF2B5EF4-FFF2-40B4-BE49-F238E27FC236}">
              <a16:creationId xmlns:a16="http://schemas.microsoft.com/office/drawing/2014/main" id="{819C2CA0-CCBF-2453-29FB-2C92A9A8F8E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9" name="AutoShape 52">
          <a:extLst>
            <a:ext uri="{FF2B5EF4-FFF2-40B4-BE49-F238E27FC236}">
              <a16:creationId xmlns:a16="http://schemas.microsoft.com/office/drawing/2014/main" id="{1804C17C-E239-70DA-44CD-280AC2CD96F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0" name="AutoShape 54">
          <a:hlinkClick xmlns:r="http://schemas.openxmlformats.org/officeDocument/2006/relationships" r:id="rId1" tgtFrame="_blank"/>
          <a:extLst>
            <a:ext uri="{FF2B5EF4-FFF2-40B4-BE49-F238E27FC236}">
              <a16:creationId xmlns:a16="http://schemas.microsoft.com/office/drawing/2014/main" id="{574FE8AD-AF26-E50A-F516-85AB993B60C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1" name="AutoShape 55">
          <a:extLst>
            <a:ext uri="{FF2B5EF4-FFF2-40B4-BE49-F238E27FC236}">
              <a16:creationId xmlns:a16="http://schemas.microsoft.com/office/drawing/2014/main" id="{B1729432-C668-F22D-F78E-EAE27732C864}"/>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2" name="AutoShape 57">
          <a:hlinkClick xmlns:r="http://schemas.openxmlformats.org/officeDocument/2006/relationships" r:id="rId1" tgtFrame="_blank"/>
          <a:extLst>
            <a:ext uri="{FF2B5EF4-FFF2-40B4-BE49-F238E27FC236}">
              <a16:creationId xmlns:a16="http://schemas.microsoft.com/office/drawing/2014/main" id="{18FB3FE4-9184-8AFE-2FFC-734AB98DD5B2}"/>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3" name="AutoShape 120">
          <a:hlinkClick xmlns:r="http://schemas.openxmlformats.org/officeDocument/2006/relationships" r:id="rId1" tgtFrame="_blank"/>
          <a:extLst>
            <a:ext uri="{FF2B5EF4-FFF2-40B4-BE49-F238E27FC236}">
              <a16:creationId xmlns:a16="http://schemas.microsoft.com/office/drawing/2014/main" id="{EC94F501-AE01-84BD-662D-20C02968EE1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4" name="AutoShape 121">
          <a:extLst>
            <a:ext uri="{FF2B5EF4-FFF2-40B4-BE49-F238E27FC236}">
              <a16:creationId xmlns:a16="http://schemas.microsoft.com/office/drawing/2014/main" id="{C4D4645D-4CC1-4C51-20B1-2A50FE34AE43}"/>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5" name="AutoShape 123">
          <a:hlinkClick xmlns:r="http://schemas.openxmlformats.org/officeDocument/2006/relationships" r:id="rId1" tgtFrame="_blank"/>
          <a:extLst>
            <a:ext uri="{FF2B5EF4-FFF2-40B4-BE49-F238E27FC236}">
              <a16:creationId xmlns:a16="http://schemas.microsoft.com/office/drawing/2014/main" id="{57C6D5A1-DAFC-4541-988D-39B93AF1D28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6" name="AutoShape 133">
          <a:extLst>
            <a:ext uri="{FF2B5EF4-FFF2-40B4-BE49-F238E27FC236}">
              <a16:creationId xmlns:a16="http://schemas.microsoft.com/office/drawing/2014/main" id="{18FDC351-D178-8F15-2608-AD86A234FBA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7" name="AutoShape 135">
          <a:hlinkClick xmlns:r="http://schemas.openxmlformats.org/officeDocument/2006/relationships" r:id="rId1" tgtFrame="_blank"/>
          <a:extLst>
            <a:ext uri="{FF2B5EF4-FFF2-40B4-BE49-F238E27FC236}">
              <a16:creationId xmlns:a16="http://schemas.microsoft.com/office/drawing/2014/main" id="{74D863D7-9B5C-D501-B513-E1AB909A0E45}"/>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28" name="AutoShape 56" descr="ITA">
          <a:extLst>
            <a:ext uri="{FF2B5EF4-FFF2-40B4-BE49-F238E27FC236}">
              <a16:creationId xmlns:a16="http://schemas.microsoft.com/office/drawing/2014/main" id="{079C5355-2813-8241-1040-1098EEE9A88A}"/>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29" name="AutoShape 59" descr="ITA">
          <a:extLst>
            <a:ext uri="{FF2B5EF4-FFF2-40B4-BE49-F238E27FC236}">
              <a16:creationId xmlns:a16="http://schemas.microsoft.com/office/drawing/2014/main" id="{8F1ED6CB-1489-B2DC-82C7-BAE41B14D08C}"/>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30" name="AutoShape 4">
          <a:extLst>
            <a:ext uri="{FF2B5EF4-FFF2-40B4-BE49-F238E27FC236}">
              <a16:creationId xmlns:a16="http://schemas.microsoft.com/office/drawing/2014/main" id="{3B9F0DCF-A1F0-4CD9-2488-0AE0F713E454}"/>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1" name="AutoShape 55">
          <a:extLst>
            <a:ext uri="{FF2B5EF4-FFF2-40B4-BE49-F238E27FC236}">
              <a16:creationId xmlns:a16="http://schemas.microsoft.com/office/drawing/2014/main" id="{594D7548-D2FF-3EF8-4336-AAB27A6D022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2" name="AutoShape 57">
          <a:hlinkClick xmlns:r="http://schemas.openxmlformats.org/officeDocument/2006/relationships" r:id="rId1" tgtFrame="_blank"/>
          <a:extLst>
            <a:ext uri="{FF2B5EF4-FFF2-40B4-BE49-F238E27FC236}">
              <a16:creationId xmlns:a16="http://schemas.microsoft.com/office/drawing/2014/main" id="{D4031B26-6B9A-4065-8745-36AAEEFC66F7}"/>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3" name="AutoShape 120">
          <a:hlinkClick xmlns:r="http://schemas.openxmlformats.org/officeDocument/2006/relationships" r:id="rId1" tgtFrame="_blank"/>
          <a:extLst>
            <a:ext uri="{FF2B5EF4-FFF2-40B4-BE49-F238E27FC236}">
              <a16:creationId xmlns:a16="http://schemas.microsoft.com/office/drawing/2014/main" id="{CC9F87D3-0AEC-2E25-EC3A-616AE7EDC17D}"/>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4" name="AutoShape 121">
          <a:extLst>
            <a:ext uri="{FF2B5EF4-FFF2-40B4-BE49-F238E27FC236}">
              <a16:creationId xmlns:a16="http://schemas.microsoft.com/office/drawing/2014/main" id="{1676A87D-4430-D5A8-150F-651C854FDD3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5" name="AutoShape 123">
          <a:hlinkClick xmlns:r="http://schemas.openxmlformats.org/officeDocument/2006/relationships" r:id="rId1" tgtFrame="_blank"/>
          <a:extLst>
            <a:ext uri="{FF2B5EF4-FFF2-40B4-BE49-F238E27FC236}">
              <a16:creationId xmlns:a16="http://schemas.microsoft.com/office/drawing/2014/main" id="{85CB4C90-606E-9FA0-0939-629F5B7AE65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6" name="AutoShape 31">
          <a:extLst>
            <a:ext uri="{FF2B5EF4-FFF2-40B4-BE49-F238E27FC236}">
              <a16:creationId xmlns:a16="http://schemas.microsoft.com/office/drawing/2014/main" id="{EADC9803-92AF-6F43-C5DB-9A16747AFA7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7" name="AutoShape 33">
          <a:extLst>
            <a:ext uri="{FF2B5EF4-FFF2-40B4-BE49-F238E27FC236}">
              <a16:creationId xmlns:a16="http://schemas.microsoft.com/office/drawing/2014/main" id="{3C7E57E5-D991-BB62-0818-5C65FB44F5C2}"/>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11</xdr:row>
      <xdr:rowOff>0</xdr:rowOff>
    </xdr:from>
    <xdr:to>
      <xdr:col>22</xdr:col>
      <xdr:colOff>60960</xdr:colOff>
      <xdr:row>11</xdr:row>
      <xdr:rowOff>60960</xdr:rowOff>
    </xdr:to>
    <xdr:sp macro="" textlink="">
      <xdr:nvSpPr>
        <xdr:cNvPr id="1424238" name="AutoShape 3">
          <a:hlinkClick xmlns:r="http://schemas.openxmlformats.org/officeDocument/2006/relationships" r:id="rId1" tgtFrame="_blank"/>
          <a:extLst>
            <a:ext uri="{FF2B5EF4-FFF2-40B4-BE49-F238E27FC236}">
              <a16:creationId xmlns:a16="http://schemas.microsoft.com/office/drawing/2014/main" id="{B14E5381-EF07-F477-EFE4-7F0373218661}"/>
            </a:ext>
          </a:extLst>
        </xdr:cNvPr>
        <xdr:cNvSpPr>
          <a:spLocks noChangeAspect="1" noChangeArrowheads="1"/>
        </xdr:cNvSpPr>
      </xdr:nvSpPr>
      <xdr:spPr bwMode="auto">
        <a:xfrm>
          <a:off x="756666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39" name="AutoShape 4">
          <a:extLst>
            <a:ext uri="{FF2B5EF4-FFF2-40B4-BE49-F238E27FC236}">
              <a16:creationId xmlns:a16="http://schemas.microsoft.com/office/drawing/2014/main" id="{3338D9D8-E892-E83E-5DAA-899633B9879F}"/>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0" name="AutoShape 6">
          <a:hlinkClick xmlns:r="http://schemas.openxmlformats.org/officeDocument/2006/relationships" r:id="rId1" tgtFrame="_blank"/>
          <a:extLst>
            <a:ext uri="{FF2B5EF4-FFF2-40B4-BE49-F238E27FC236}">
              <a16:creationId xmlns:a16="http://schemas.microsoft.com/office/drawing/2014/main" id="{878A17F6-1406-3465-1E80-9881A6FCFF8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1" name="AutoShape 25">
          <a:extLst>
            <a:ext uri="{FF2B5EF4-FFF2-40B4-BE49-F238E27FC236}">
              <a16:creationId xmlns:a16="http://schemas.microsoft.com/office/drawing/2014/main" id="{5241BBF9-4796-AF3F-65BC-390985CB0DF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2" name="AutoShape 27">
          <a:hlinkClick xmlns:r="http://schemas.openxmlformats.org/officeDocument/2006/relationships" r:id="rId1" tgtFrame="_blank"/>
          <a:extLst>
            <a:ext uri="{FF2B5EF4-FFF2-40B4-BE49-F238E27FC236}">
              <a16:creationId xmlns:a16="http://schemas.microsoft.com/office/drawing/2014/main" id="{4C0F9F01-D20A-8C25-AFAA-E9AAFE8A9A4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3" name="AutoShape 28">
          <a:extLst>
            <a:ext uri="{FF2B5EF4-FFF2-40B4-BE49-F238E27FC236}">
              <a16:creationId xmlns:a16="http://schemas.microsoft.com/office/drawing/2014/main" id="{41F3AEEA-B703-2C2E-B9A5-589B6713AC5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4" name="AutoShape 30">
          <a:hlinkClick xmlns:r="http://schemas.openxmlformats.org/officeDocument/2006/relationships" r:id="rId1" tgtFrame="_blank"/>
          <a:extLst>
            <a:ext uri="{FF2B5EF4-FFF2-40B4-BE49-F238E27FC236}">
              <a16:creationId xmlns:a16="http://schemas.microsoft.com/office/drawing/2014/main" id="{06280C98-86BF-65B5-2CC0-E72FB6A43900}"/>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5" name="AutoShape 52">
          <a:extLst>
            <a:ext uri="{FF2B5EF4-FFF2-40B4-BE49-F238E27FC236}">
              <a16:creationId xmlns:a16="http://schemas.microsoft.com/office/drawing/2014/main" id="{82357AF3-856B-3882-BCAC-B350E855D50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6" name="AutoShape 54">
          <a:hlinkClick xmlns:r="http://schemas.openxmlformats.org/officeDocument/2006/relationships" r:id="rId1" tgtFrame="_blank"/>
          <a:extLst>
            <a:ext uri="{FF2B5EF4-FFF2-40B4-BE49-F238E27FC236}">
              <a16:creationId xmlns:a16="http://schemas.microsoft.com/office/drawing/2014/main" id="{DA96D7B5-48F8-76DC-F7F3-73DF383051E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7" name="AutoShape 55">
          <a:extLst>
            <a:ext uri="{FF2B5EF4-FFF2-40B4-BE49-F238E27FC236}">
              <a16:creationId xmlns:a16="http://schemas.microsoft.com/office/drawing/2014/main" id="{B8590467-187F-DB32-3337-115AF62195BD}"/>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8" name="AutoShape 57">
          <a:hlinkClick xmlns:r="http://schemas.openxmlformats.org/officeDocument/2006/relationships" r:id="rId1" tgtFrame="_blank"/>
          <a:extLst>
            <a:ext uri="{FF2B5EF4-FFF2-40B4-BE49-F238E27FC236}">
              <a16:creationId xmlns:a16="http://schemas.microsoft.com/office/drawing/2014/main" id="{9868F160-F5B8-5BDA-07F8-1451A396379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9" name="AutoShape 120">
          <a:hlinkClick xmlns:r="http://schemas.openxmlformats.org/officeDocument/2006/relationships" r:id="rId1" tgtFrame="_blank"/>
          <a:extLst>
            <a:ext uri="{FF2B5EF4-FFF2-40B4-BE49-F238E27FC236}">
              <a16:creationId xmlns:a16="http://schemas.microsoft.com/office/drawing/2014/main" id="{5BDD0504-A4BA-112F-9A68-7D88B589CF67}"/>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0" name="AutoShape 121">
          <a:extLst>
            <a:ext uri="{FF2B5EF4-FFF2-40B4-BE49-F238E27FC236}">
              <a16:creationId xmlns:a16="http://schemas.microsoft.com/office/drawing/2014/main" id="{4F3AC61E-5174-A65D-9D4F-3E109CD21705}"/>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1" name="AutoShape 123">
          <a:hlinkClick xmlns:r="http://schemas.openxmlformats.org/officeDocument/2006/relationships" r:id="rId1" tgtFrame="_blank"/>
          <a:extLst>
            <a:ext uri="{FF2B5EF4-FFF2-40B4-BE49-F238E27FC236}">
              <a16:creationId xmlns:a16="http://schemas.microsoft.com/office/drawing/2014/main" id="{55CF9C56-C57B-C719-8D5E-B7A4E84C845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2" name="AutoShape 133">
          <a:extLst>
            <a:ext uri="{FF2B5EF4-FFF2-40B4-BE49-F238E27FC236}">
              <a16:creationId xmlns:a16="http://schemas.microsoft.com/office/drawing/2014/main" id="{6EAC7FD6-C6A9-EF5D-C656-64D26092B28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3" name="AutoShape 135">
          <a:hlinkClick xmlns:r="http://schemas.openxmlformats.org/officeDocument/2006/relationships" r:id="rId1" tgtFrame="_blank"/>
          <a:extLst>
            <a:ext uri="{FF2B5EF4-FFF2-40B4-BE49-F238E27FC236}">
              <a16:creationId xmlns:a16="http://schemas.microsoft.com/office/drawing/2014/main" id="{80161D55-E71D-5318-D638-724EC28C98F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54" name="AutoShape 56" descr="ITA">
          <a:extLst>
            <a:ext uri="{FF2B5EF4-FFF2-40B4-BE49-F238E27FC236}">
              <a16:creationId xmlns:a16="http://schemas.microsoft.com/office/drawing/2014/main" id="{300AF4FB-F8E1-70D2-33E3-9F6EA3270F06}"/>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55" name="AutoShape 59" descr="ITA">
          <a:extLst>
            <a:ext uri="{FF2B5EF4-FFF2-40B4-BE49-F238E27FC236}">
              <a16:creationId xmlns:a16="http://schemas.microsoft.com/office/drawing/2014/main" id="{598BD775-60B7-3965-4325-379060687D92}"/>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56" name="AutoShape 4">
          <a:extLst>
            <a:ext uri="{FF2B5EF4-FFF2-40B4-BE49-F238E27FC236}">
              <a16:creationId xmlns:a16="http://schemas.microsoft.com/office/drawing/2014/main" id="{6B0ECA79-9810-E31C-2467-571F18D54B73}"/>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7" name="AutoShape 55">
          <a:extLst>
            <a:ext uri="{FF2B5EF4-FFF2-40B4-BE49-F238E27FC236}">
              <a16:creationId xmlns:a16="http://schemas.microsoft.com/office/drawing/2014/main" id="{052FDF0A-0ACF-A7D2-D0DD-AA677986C392}"/>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8" name="AutoShape 57">
          <a:hlinkClick xmlns:r="http://schemas.openxmlformats.org/officeDocument/2006/relationships" r:id="rId1" tgtFrame="_blank"/>
          <a:extLst>
            <a:ext uri="{FF2B5EF4-FFF2-40B4-BE49-F238E27FC236}">
              <a16:creationId xmlns:a16="http://schemas.microsoft.com/office/drawing/2014/main" id="{3E738C77-C223-1CE1-B051-463FF9340860}"/>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9" name="AutoShape 120">
          <a:hlinkClick xmlns:r="http://schemas.openxmlformats.org/officeDocument/2006/relationships" r:id="rId1" tgtFrame="_blank"/>
          <a:extLst>
            <a:ext uri="{FF2B5EF4-FFF2-40B4-BE49-F238E27FC236}">
              <a16:creationId xmlns:a16="http://schemas.microsoft.com/office/drawing/2014/main" id="{E81619C4-39FF-D7B8-92C7-5E54134ABE6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0" name="AutoShape 121">
          <a:extLst>
            <a:ext uri="{FF2B5EF4-FFF2-40B4-BE49-F238E27FC236}">
              <a16:creationId xmlns:a16="http://schemas.microsoft.com/office/drawing/2014/main" id="{6449D3F4-0475-D816-5C68-10491FB089D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1" name="AutoShape 123">
          <a:hlinkClick xmlns:r="http://schemas.openxmlformats.org/officeDocument/2006/relationships" r:id="rId1" tgtFrame="_blank"/>
          <a:extLst>
            <a:ext uri="{FF2B5EF4-FFF2-40B4-BE49-F238E27FC236}">
              <a16:creationId xmlns:a16="http://schemas.microsoft.com/office/drawing/2014/main" id="{0C537C7B-F31C-C393-EB92-F5FEC7EE3DD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2" name="AutoShape 31">
          <a:extLst>
            <a:ext uri="{FF2B5EF4-FFF2-40B4-BE49-F238E27FC236}">
              <a16:creationId xmlns:a16="http://schemas.microsoft.com/office/drawing/2014/main" id="{FC95ECE8-69E4-391B-8C09-8B5EC17A214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3" name="AutoShape 33">
          <a:extLst>
            <a:ext uri="{FF2B5EF4-FFF2-40B4-BE49-F238E27FC236}">
              <a16:creationId xmlns:a16="http://schemas.microsoft.com/office/drawing/2014/main" id="{D1F87C04-F675-E245-836B-210852AA3A5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22860</xdr:colOff>
      <xdr:row>0</xdr:row>
      <xdr:rowOff>15240</xdr:rowOff>
    </xdr:from>
    <xdr:to>
      <xdr:col>22</xdr:col>
      <xdr:colOff>1554480</xdr:colOff>
      <xdr:row>0</xdr:row>
      <xdr:rowOff>525780</xdr:rowOff>
    </xdr:to>
    <xdr:pic>
      <xdr:nvPicPr>
        <xdr:cNvPr id="1424264" name="Immagine 1" descr="Banner_HP.JPG">
          <a:extLst>
            <a:ext uri="{FF2B5EF4-FFF2-40B4-BE49-F238E27FC236}">
              <a16:creationId xmlns:a16="http://schemas.microsoft.com/office/drawing/2014/main" id="{BFC772F4-35E5-94A0-F46A-19BCBEF388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30340" y="15240"/>
          <a:ext cx="259080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265" name="AutoShape 4">
          <a:extLst>
            <a:ext uri="{FF2B5EF4-FFF2-40B4-BE49-F238E27FC236}">
              <a16:creationId xmlns:a16="http://schemas.microsoft.com/office/drawing/2014/main" id="{0C5A85D2-D83C-F5CA-EFD4-B982B47C586D}"/>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266" name="AutoShape 4">
          <a:extLst>
            <a:ext uri="{FF2B5EF4-FFF2-40B4-BE49-F238E27FC236}">
              <a16:creationId xmlns:a16="http://schemas.microsoft.com/office/drawing/2014/main" id="{09D8C46F-9F7D-9A0B-172F-B07E3E85151C}"/>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67" name="AutoShape 4">
          <a:extLst>
            <a:ext uri="{FF2B5EF4-FFF2-40B4-BE49-F238E27FC236}">
              <a16:creationId xmlns:a16="http://schemas.microsoft.com/office/drawing/2014/main" id="{F9397FA6-5F89-6D73-4D34-B0944F59C6EF}"/>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68" name="AutoShape 4">
          <a:extLst>
            <a:ext uri="{FF2B5EF4-FFF2-40B4-BE49-F238E27FC236}">
              <a16:creationId xmlns:a16="http://schemas.microsoft.com/office/drawing/2014/main" id="{A620708A-417F-552B-81B2-59F9E123E6BE}"/>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xdr:row>
      <xdr:rowOff>0</xdr:rowOff>
    </xdr:from>
    <xdr:to>
      <xdr:col>1</xdr:col>
      <xdr:colOff>60960</xdr:colOff>
      <xdr:row>11</xdr:row>
      <xdr:rowOff>60960</xdr:rowOff>
    </xdr:to>
    <xdr:sp macro="" textlink="">
      <xdr:nvSpPr>
        <xdr:cNvPr id="1424269" name="AutoShape 4">
          <a:extLst>
            <a:ext uri="{FF2B5EF4-FFF2-40B4-BE49-F238E27FC236}">
              <a16:creationId xmlns:a16="http://schemas.microsoft.com/office/drawing/2014/main" id="{65145C49-3518-1A1D-6A9F-3CF220A16F0B}"/>
            </a:ext>
          </a:extLst>
        </xdr:cNvPr>
        <xdr:cNvSpPr>
          <a:spLocks noChangeAspect="1" noChangeArrowheads="1"/>
        </xdr:cNvSpPr>
      </xdr:nvSpPr>
      <xdr:spPr bwMode="auto">
        <a:xfrm>
          <a:off x="37338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xdr:row>
      <xdr:rowOff>0</xdr:rowOff>
    </xdr:from>
    <xdr:to>
      <xdr:col>1</xdr:col>
      <xdr:colOff>60960</xdr:colOff>
      <xdr:row>11</xdr:row>
      <xdr:rowOff>60960</xdr:rowOff>
    </xdr:to>
    <xdr:sp macro="" textlink="">
      <xdr:nvSpPr>
        <xdr:cNvPr id="1424270" name="AutoShape 4">
          <a:extLst>
            <a:ext uri="{FF2B5EF4-FFF2-40B4-BE49-F238E27FC236}">
              <a16:creationId xmlns:a16="http://schemas.microsoft.com/office/drawing/2014/main" id="{D9303E6F-71A5-839C-95CC-9368B30826AC}"/>
            </a:ext>
          </a:extLst>
        </xdr:cNvPr>
        <xdr:cNvSpPr>
          <a:spLocks noChangeAspect="1" noChangeArrowheads="1"/>
        </xdr:cNvSpPr>
      </xdr:nvSpPr>
      <xdr:spPr bwMode="auto">
        <a:xfrm>
          <a:off x="37338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24271" name="AutoShape 4">
          <a:extLst>
            <a:ext uri="{FF2B5EF4-FFF2-40B4-BE49-F238E27FC236}">
              <a16:creationId xmlns:a16="http://schemas.microsoft.com/office/drawing/2014/main" id="{435BB480-BBF4-3FC7-0875-56D50D68E340}"/>
            </a:ext>
          </a:extLst>
        </xdr:cNvPr>
        <xdr:cNvSpPr>
          <a:spLocks noChangeAspect="1" noChangeArrowheads="1"/>
        </xdr:cNvSpPr>
      </xdr:nvSpPr>
      <xdr:spPr bwMode="auto">
        <a:xfrm>
          <a:off x="373380" y="243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24272" name="AutoShape 4">
          <a:extLst>
            <a:ext uri="{FF2B5EF4-FFF2-40B4-BE49-F238E27FC236}">
              <a16:creationId xmlns:a16="http://schemas.microsoft.com/office/drawing/2014/main" id="{F5DEADBE-C3D0-9169-2A35-F61F7D7879F8}"/>
            </a:ext>
          </a:extLst>
        </xdr:cNvPr>
        <xdr:cNvSpPr>
          <a:spLocks noChangeAspect="1" noChangeArrowheads="1"/>
        </xdr:cNvSpPr>
      </xdr:nvSpPr>
      <xdr:spPr bwMode="auto">
        <a:xfrm>
          <a:off x="373380" y="243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3" name="AutoShape 3">
          <a:hlinkClick xmlns:r="http://schemas.openxmlformats.org/officeDocument/2006/relationships" r:id="rId1" tgtFrame="_blank"/>
          <a:extLst>
            <a:ext uri="{FF2B5EF4-FFF2-40B4-BE49-F238E27FC236}">
              <a16:creationId xmlns:a16="http://schemas.microsoft.com/office/drawing/2014/main" id="{AC919DA3-BB39-339C-34A1-7FDC865C2517}"/>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74" name="AutoShape 4">
          <a:extLst>
            <a:ext uri="{FF2B5EF4-FFF2-40B4-BE49-F238E27FC236}">
              <a16:creationId xmlns:a16="http://schemas.microsoft.com/office/drawing/2014/main" id="{7960B074-73CB-D8E8-0683-BE041574BECA}"/>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5" name="AutoShape 6">
          <a:hlinkClick xmlns:r="http://schemas.openxmlformats.org/officeDocument/2006/relationships" r:id="rId1" tgtFrame="_blank"/>
          <a:extLst>
            <a:ext uri="{FF2B5EF4-FFF2-40B4-BE49-F238E27FC236}">
              <a16:creationId xmlns:a16="http://schemas.microsoft.com/office/drawing/2014/main" id="{EF33F02B-1F04-38FC-B841-345E310509C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76" name="AutoShape 4">
          <a:extLst>
            <a:ext uri="{FF2B5EF4-FFF2-40B4-BE49-F238E27FC236}">
              <a16:creationId xmlns:a16="http://schemas.microsoft.com/office/drawing/2014/main" id="{1DE8C0EB-035B-D2BB-A269-C3089FFD9063}"/>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7" name="AutoShape 31">
          <a:extLst>
            <a:ext uri="{FF2B5EF4-FFF2-40B4-BE49-F238E27FC236}">
              <a16:creationId xmlns:a16="http://schemas.microsoft.com/office/drawing/2014/main" id="{7C1BC201-6586-BB34-D912-1D6F847E302D}"/>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8" name="AutoShape 3">
          <a:hlinkClick xmlns:r="http://schemas.openxmlformats.org/officeDocument/2006/relationships" r:id="rId1" tgtFrame="_blank"/>
          <a:extLst>
            <a:ext uri="{FF2B5EF4-FFF2-40B4-BE49-F238E27FC236}">
              <a16:creationId xmlns:a16="http://schemas.microsoft.com/office/drawing/2014/main" id="{164FED9B-3083-4B01-6D78-1CD0E526A3A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79" name="AutoShape 4">
          <a:extLst>
            <a:ext uri="{FF2B5EF4-FFF2-40B4-BE49-F238E27FC236}">
              <a16:creationId xmlns:a16="http://schemas.microsoft.com/office/drawing/2014/main" id="{C714AD6E-6DDD-82A6-F9B7-07815D87E1A2}"/>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80" name="AutoShape 6">
          <a:hlinkClick xmlns:r="http://schemas.openxmlformats.org/officeDocument/2006/relationships" r:id="rId1" tgtFrame="_blank"/>
          <a:extLst>
            <a:ext uri="{FF2B5EF4-FFF2-40B4-BE49-F238E27FC236}">
              <a16:creationId xmlns:a16="http://schemas.microsoft.com/office/drawing/2014/main" id="{96A35A22-744F-5670-8159-17D737C3E91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81" name="AutoShape 4">
          <a:extLst>
            <a:ext uri="{FF2B5EF4-FFF2-40B4-BE49-F238E27FC236}">
              <a16:creationId xmlns:a16="http://schemas.microsoft.com/office/drawing/2014/main" id="{C71ABD26-5042-4547-3C23-CC64EDEA4F37}"/>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82" name="AutoShape 31">
          <a:extLst>
            <a:ext uri="{FF2B5EF4-FFF2-40B4-BE49-F238E27FC236}">
              <a16:creationId xmlns:a16="http://schemas.microsoft.com/office/drawing/2014/main" id="{C5E7ECCB-2CE0-7522-EDDE-362175B00F0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83" name="AutoShape 4">
          <a:extLst>
            <a:ext uri="{FF2B5EF4-FFF2-40B4-BE49-F238E27FC236}">
              <a16:creationId xmlns:a16="http://schemas.microsoft.com/office/drawing/2014/main" id="{07700471-598D-D654-48F9-26A8BB06A229}"/>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84" name="AutoShape 4">
          <a:extLst>
            <a:ext uri="{FF2B5EF4-FFF2-40B4-BE49-F238E27FC236}">
              <a16:creationId xmlns:a16="http://schemas.microsoft.com/office/drawing/2014/main" id="{9631E01C-C019-1331-A062-4DFC3667AC94}"/>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xdr:row>
      <xdr:rowOff>0</xdr:rowOff>
    </xdr:from>
    <xdr:to>
      <xdr:col>22</xdr:col>
      <xdr:colOff>60960</xdr:colOff>
      <xdr:row>5</xdr:row>
      <xdr:rowOff>60960</xdr:rowOff>
    </xdr:to>
    <xdr:sp macro="" textlink="">
      <xdr:nvSpPr>
        <xdr:cNvPr id="1424285" name="AutoShape 33">
          <a:extLst>
            <a:ext uri="{FF2B5EF4-FFF2-40B4-BE49-F238E27FC236}">
              <a16:creationId xmlns:a16="http://schemas.microsoft.com/office/drawing/2014/main" id="{F2D89D6C-726A-6B6D-A9AF-4126AC2A8CEB}"/>
            </a:ext>
          </a:extLst>
        </xdr:cNvPr>
        <xdr:cNvSpPr>
          <a:spLocks noChangeAspect="1" noChangeArrowheads="1"/>
        </xdr:cNvSpPr>
      </xdr:nvSpPr>
      <xdr:spPr bwMode="auto">
        <a:xfrm>
          <a:off x="7566660" y="263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xdr:row>
      <xdr:rowOff>0</xdr:rowOff>
    </xdr:from>
    <xdr:to>
      <xdr:col>22</xdr:col>
      <xdr:colOff>60960</xdr:colOff>
      <xdr:row>5</xdr:row>
      <xdr:rowOff>60960</xdr:rowOff>
    </xdr:to>
    <xdr:sp macro="" textlink="">
      <xdr:nvSpPr>
        <xdr:cNvPr id="1424286" name="AutoShape 33">
          <a:extLst>
            <a:ext uri="{FF2B5EF4-FFF2-40B4-BE49-F238E27FC236}">
              <a16:creationId xmlns:a16="http://schemas.microsoft.com/office/drawing/2014/main" id="{DE02338E-9AF8-1A07-393D-46AB2F925EEB}"/>
            </a:ext>
          </a:extLst>
        </xdr:cNvPr>
        <xdr:cNvSpPr>
          <a:spLocks noChangeAspect="1" noChangeArrowheads="1"/>
        </xdr:cNvSpPr>
      </xdr:nvSpPr>
      <xdr:spPr bwMode="auto">
        <a:xfrm>
          <a:off x="7566660" y="263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60960</xdr:colOff>
      <xdr:row>6</xdr:row>
      <xdr:rowOff>60960</xdr:rowOff>
    </xdr:to>
    <xdr:sp macro="" textlink="">
      <xdr:nvSpPr>
        <xdr:cNvPr id="1424287" name="AutoShape 75">
          <a:extLst>
            <a:ext uri="{FF2B5EF4-FFF2-40B4-BE49-F238E27FC236}">
              <a16:creationId xmlns:a16="http://schemas.microsoft.com/office/drawing/2014/main" id="{18365C10-C92E-F0CF-3DE8-7146D14082A0}"/>
            </a:ext>
          </a:extLst>
        </xdr:cNvPr>
        <xdr:cNvSpPr>
          <a:spLocks noChangeAspect="1" noChangeArrowheads="1"/>
        </xdr:cNvSpPr>
      </xdr:nvSpPr>
      <xdr:spPr bwMode="auto">
        <a:xfrm>
          <a:off x="807720" y="284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60960</xdr:colOff>
      <xdr:row>7</xdr:row>
      <xdr:rowOff>60960</xdr:rowOff>
    </xdr:to>
    <xdr:sp macro="" textlink="">
      <xdr:nvSpPr>
        <xdr:cNvPr id="1424288" name="AutoShape 55">
          <a:extLst>
            <a:ext uri="{FF2B5EF4-FFF2-40B4-BE49-F238E27FC236}">
              <a16:creationId xmlns:a16="http://schemas.microsoft.com/office/drawing/2014/main" id="{A9735B18-5758-1853-8EB3-972DFAB51C25}"/>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60960</xdr:colOff>
      <xdr:row>7</xdr:row>
      <xdr:rowOff>60960</xdr:rowOff>
    </xdr:to>
    <xdr:sp macro="" textlink="">
      <xdr:nvSpPr>
        <xdr:cNvPr id="1424289" name="AutoShape 57">
          <a:hlinkClick xmlns:r="http://schemas.openxmlformats.org/officeDocument/2006/relationships" r:id="rId1" tgtFrame="_blank"/>
          <a:extLst>
            <a:ext uri="{FF2B5EF4-FFF2-40B4-BE49-F238E27FC236}">
              <a16:creationId xmlns:a16="http://schemas.microsoft.com/office/drawing/2014/main" id="{70E61F6C-7970-D250-1C4F-BA6A977A6DD1}"/>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xdr:row>
      <xdr:rowOff>0</xdr:rowOff>
    </xdr:from>
    <xdr:to>
      <xdr:col>1</xdr:col>
      <xdr:colOff>60960</xdr:colOff>
      <xdr:row>10</xdr:row>
      <xdr:rowOff>60960</xdr:rowOff>
    </xdr:to>
    <xdr:sp macro="" textlink="">
      <xdr:nvSpPr>
        <xdr:cNvPr id="1424290" name="AutoShape 4">
          <a:extLst>
            <a:ext uri="{FF2B5EF4-FFF2-40B4-BE49-F238E27FC236}">
              <a16:creationId xmlns:a16="http://schemas.microsoft.com/office/drawing/2014/main" id="{8AABFF2A-0687-0A48-68AD-7346357B1505}"/>
            </a:ext>
          </a:extLst>
        </xdr:cNvPr>
        <xdr:cNvSpPr>
          <a:spLocks noChangeAspect="1" noChangeArrowheads="1"/>
        </xdr:cNvSpPr>
      </xdr:nvSpPr>
      <xdr:spPr bwMode="auto">
        <a:xfrm>
          <a:off x="373380" y="366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xdr:row>
      <xdr:rowOff>0</xdr:rowOff>
    </xdr:from>
    <xdr:to>
      <xdr:col>1</xdr:col>
      <xdr:colOff>60960</xdr:colOff>
      <xdr:row>10</xdr:row>
      <xdr:rowOff>60960</xdr:rowOff>
    </xdr:to>
    <xdr:sp macro="" textlink="">
      <xdr:nvSpPr>
        <xdr:cNvPr id="1424291" name="AutoShape 4">
          <a:extLst>
            <a:ext uri="{FF2B5EF4-FFF2-40B4-BE49-F238E27FC236}">
              <a16:creationId xmlns:a16="http://schemas.microsoft.com/office/drawing/2014/main" id="{7AE826E6-B50C-404A-FD7D-2A4DFB0D1F87}"/>
            </a:ext>
          </a:extLst>
        </xdr:cNvPr>
        <xdr:cNvSpPr>
          <a:spLocks noChangeAspect="1" noChangeArrowheads="1"/>
        </xdr:cNvSpPr>
      </xdr:nvSpPr>
      <xdr:spPr bwMode="auto">
        <a:xfrm>
          <a:off x="373380" y="366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C5BAB-71FA-417B-9845-3A8AE1658E1D}">
  <dimension ref="A1:BQ211"/>
  <sheetViews>
    <sheetView tabSelected="1" zoomScale="70" zoomScaleNormal="70" workbookViewId="0">
      <pane xSplit="4" ySplit="2" topLeftCell="Z3" activePane="bottomRight" state="frozen"/>
      <selection pane="topRight" activeCell="E1" sqref="E1"/>
      <selection pane="bottomLeft" activeCell="A3" sqref="A3"/>
      <selection pane="bottomRight" activeCell="B3" sqref="B3"/>
    </sheetView>
  </sheetViews>
  <sheetFormatPr defaultColWidth="9.109375" defaultRowHeight="14.4" x14ac:dyDescent="0.3"/>
  <cols>
    <col min="1" max="1" width="4.6640625" style="18" customWidth="1"/>
    <col min="2" max="2" width="5.6640625" style="19" customWidth="1"/>
    <col min="3" max="4" width="22.6640625" style="25" customWidth="1"/>
    <col min="5" max="34" width="6" style="19" customWidth="1"/>
    <col min="35" max="35" width="8.6640625" style="19" customWidth="1"/>
    <col min="36" max="36" width="8.6640625" style="8" customWidth="1"/>
    <col min="37" max="39" width="9.109375" style="8" hidden="1" customWidth="1"/>
    <col min="40" max="41" width="9.109375" style="8" customWidth="1"/>
    <col min="42" max="42" width="15.33203125" style="8" customWidth="1"/>
    <col min="43" max="16384" width="9.109375" style="8"/>
  </cols>
  <sheetData>
    <row r="1" spans="1:53" ht="67.2" customHeight="1" x14ac:dyDescent="0.3">
      <c r="A1" s="6" t="s">
        <v>2</v>
      </c>
      <c r="B1" s="26"/>
      <c r="C1" s="7"/>
      <c r="D1" s="7"/>
      <c r="E1" s="51">
        <v>45663</v>
      </c>
      <c r="F1" s="52">
        <v>45676</v>
      </c>
      <c r="G1" s="51">
        <v>45683</v>
      </c>
      <c r="H1" s="52">
        <v>45697</v>
      </c>
      <c r="I1" s="52">
        <v>45697</v>
      </c>
      <c r="J1" s="52">
        <v>45697</v>
      </c>
      <c r="K1" s="51">
        <v>45704</v>
      </c>
      <c r="L1" s="52">
        <v>45718</v>
      </c>
      <c r="M1" s="51">
        <v>45732</v>
      </c>
      <c r="N1" s="52">
        <v>45739</v>
      </c>
      <c r="O1" s="51">
        <v>45746</v>
      </c>
      <c r="P1" s="52">
        <v>45753</v>
      </c>
      <c r="Q1" s="51">
        <v>45760</v>
      </c>
      <c r="R1" s="51">
        <v>45760</v>
      </c>
      <c r="S1" s="52">
        <v>45774</v>
      </c>
      <c r="T1" s="51">
        <v>45781</v>
      </c>
      <c r="U1" s="52">
        <v>45795</v>
      </c>
      <c r="V1" s="51">
        <v>45802</v>
      </c>
      <c r="W1" s="52">
        <v>45809</v>
      </c>
      <c r="X1" s="51">
        <v>45823</v>
      </c>
      <c r="Y1" s="52">
        <v>45928</v>
      </c>
      <c r="Z1" s="51">
        <v>45949</v>
      </c>
      <c r="AA1" s="52">
        <v>45962</v>
      </c>
      <c r="AB1" s="52">
        <v>45962</v>
      </c>
      <c r="AC1" s="51">
        <v>45970</v>
      </c>
      <c r="AD1" s="52">
        <v>45977</v>
      </c>
      <c r="AE1" s="51">
        <v>45991</v>
      </c>
      <c r="AF1" s="52">
        <v>45998</v>
      </c>
      <c r="AG1" s="51">
        <v>46005</v>
      </c>
      <c r="AH1" s="52">
        <v>46022</v>
      </c>
      <c r="AI1" s="8"/>
      <c r="AP1"/>
    </row>
    <row r="2" spans="1:53" ht="187.2" customHeight="1" x14ac:dyDescent="0.3">
      <c r="A2" s="67" t="s">
        <v>3</v>
      </c>
      <c r="B2" s="10" t="s">
        <v>4</v>
      </c>
      <c r="C2" s="98" t="s">
        <v>0</v>
      </c>
      <c r="D2" s="99"/>
      <c r="E2" s="11" t="s">
        <v>69</v>
      </c>
      <c r="F2" s="11" t="s">
        <v>70</v>
      </c>
      <c r="G2" s="69" t="s">
        <v>66</v>
      </c>
      <c r="H2" s="49" t="s">
        <v>15</v>
      </c>
      <c r="I2" s="69" t="s">
        <v>17</v>
      </c>
      <c r="J2" s="11" t="s">
        <v>16</v>
      </c>
      <c r="K2" s="11" t="s">
        <v>25</v>
      </c>
      <c r="L2" s="69" t="s">
        <v>14</v>
      </c>
      <c r="M2" s="12" t="s">
        <v>21</v>
      </c>
      <c r="N2" s="12" t="s">
        <v>22</v>
      </c>
      <c r="O2" s="12" t="s">
        <v>317</v>
      </c>
      <c r="P2" s="12" t="s">
        <v>452</v>
      </c>
      <c r="Q2" s="12" t="s">
        <v>491</v>
      </c>
      <c r="R2" s="12" t="s">
        <v>490</v>
      </c>
      <c r="S2" s="69" t="s">
        <v>74</v>
      </c>
      <c r="T2" s="12" t="s">
        <v>63</v>
      </c>
      <c r="U2" s="12" t="s">
        <v>71</v>
      </c>
      <c r="V2" s="12" t="s">
        <v>428</v>
      </c>
      <c r="W2" s="12" t="s">
        <v>492</v>
      </c>
      <c r="X2" s="12" t="s">
        <v>64</v>
      </c>
      <c r="Y2" s="12" t="s">
        <v>515</v>
      </c>
      <c r="Z2" s="12" t="s">
        <v>531</v>
      </c>
      <c r="AA2" s="92" t="s">
        <v>535</v>
      </c>
      <c r="AB2" s="92" t="s">
        <v>534</v>
      </c>
      <c r="AC2" s="92" t="s">
        <v>519</v>
      </c>
      <c r="AD2" s="12" t="s">
        <v>541</v>
      </c>
      <c r="AE2" s="12" t="s">
        <v>516</v>
      </c>
      <c r="AF2" s="12" t="s">
        <v>532</v>
      </c>
      <c r="AG2" s="92" t="s">
        <v>517</v>
      </c>
      <c r="AH2" s="92" t="s">
        <v>518</v>
      </c>
      <c r="AI2" s="59" t="s">
        <v>60</v>
      </c>
      <c r="AJ2" s="61" t="s">
        <v>528</v>
      </c>
    </row>
    <row r="3" spans="1:53" ht="16.5" customHeight="1" x14ac:dyDescent="0.3">
      <c r="A3" s="14">
        <v>1</v>
      </c>
      <c r="B3" s="46" t="s">
        <v>7</v>
      </c>
      <c r="C3" s="1" t="s">
        <v>114</v>
      </c>
      <c r="D3" s="1" t="s">
        <v>115</v>
      </c>
      <c r="E3" s="4">
        <v>500</v>
      </c>
      <c r="F3" s="4">
        <v>492</v>
      </c>
      <c r="G3" s="4">
        <v>494</v>
      </c>
      <c r="H3" s="4"/>
      <c r="I3" s="4"/>
      <c r="J3" s="4">
        <v>500</v>
      </c>
      <c r="K3" s="4">
        <v>500</v>
      </c>
      <c r="L3" s="4">
        <v>498</v>
      </c>
      <c r="M3" s="4">
        <v>500</v>
      </c>
      <c r="N3" s="4">
        <v>498</v>
      </c>
      <c r="O3" s="4">
        <v>498</v>
      </c>
      <c r="P3" s="4">
        <v>500</v>
      </c>
      <c r="Q3" s="4">
        <v>500</v>
      </c>
      <c r="R3" s="4"/>
      <c r="S3" s="4"/>
      <c r="T3" s="4"/>
      <c r="U3" s="4"/>
      <c r="V3" s="4">
        <v>494</v>
      </c>
      <c r="W3" s="4">
        <v>500</v>
      </c>
      <c r="X3" s="4">
        <v>500</v>
      </c>
      <c r="Y3" s="4">
        <v>500</v>
      </c>
      <c r="Z3" s="4">
        <v>500</v>
      </c>
      <c r="AA3" s="4"/>
      <c r="AB3" s="4"/>
      <c r="AC3" s="4"/>
      <c r="AD3" s="4"/>
      <c r="AE3" s="4"/>
      <c r="AF3" s="4"/>
      <c r="AG3" s="4"/>
      <c r="AH3" s="4"/>
      <c r="AI3" s="5">
        <f>SUM(E3:AH3)</f>
        <v>7974</v>
      </c>
      <c r="AJ3" s="62" cm="1">
        <f t="array" aca="1" ref="AJ3" ca="1">IF(AL3&gt;=14,SUMPRODUCT(LARGE(E3:AH3,ROW(INDIRECT("1:14")))),AI3)</f>
        <v>6988</v>
      </c>
      <c r="AL3" s="8">
        <f t="shared" ref="AL3:AL66" si="0">COUNTA(E3:AH3)</f>
        <v>16</v>
      </c>
      <c r="AM3" s="8">
        <f>IF(AL3&gt;=14,AI3,AN3)</f>
        <v>7974</v>
      </c>
      <c r="AR3" s="58"/>
      <c r="AS3" s="58"/>
      <c r="AT3" s="57"/>
      <c r="BA3" s="28"/>
    </row>
    <row r="4" spans="1:53" ht="16.5" customHeight="1" x14ac:dyDescent="0.3">
      <c r="A4" s="14">
        <v>2</v>
      </c>
      <c r="B4" s="46" t="s">
        <v>148</v>
      </c>
      <c r="C4" s="1" t="s">
        <v>286</v>
      </c>
      <c r="D4" s="1" t="s">
        <v>287</v>
      </c>
      <c r="E4" s="4">
        <v>464</v>
      </c>
      <c r="F4" s="4">
        <v>400</v>
      </c>
      <c r="G4" s="4">
        <v>440</v>
      </c>
      <c r="H4" s="4"/>
      <c r="I4" s="4">
        <v>480</v>
      </c>
      <c r="J4" s="4"/>
      <c r="K4" s="4">
        <v>468</v>
      </c>
      <c r="L4" s="4">
        <v>382</v>
      </c>
      <c r="M4" s="4"/>
      <c r="N4" s="4">
        <v>448</v>
      </c>
      <c r="O4" s="4">
        <v>454</v>
      </c>
      <c r="P4" s="4"/>
      <c r="Q4" s="4">
        <v>444</v>
      </c>
      <c r="R4" s="4"/>
      <c r="S4" s="4"/>
      <c r="T4" s="4">
        <v>444</v>
      </c>
      <c r="U4" s="4">
        <v>478</v>
      </c>
      <c r="V4" s="4">
        <v>436</v>
      </c>
      <c r="W4" s="4"/>
      <c r="X4" s="4">
        <v>478</v>
      </c>
      <c r="Y4" s="4">
        <v>486</v>
      </c>
      <c r="Z4" s="4"/>
      <c r="AA4" s="4"/>
      <c r="AB4" s="4"/>
      <c r="AC4" s="4"/>
      <c r="AD4" s="4"/>
      <c r="AE4" s="4"/>
      <c r="AF4" s="4"/>
      <c r="AG4" s="4"/>
      <c r="AH4" s="4"/>
      <c r="AI4" s="5">
        <f>SUM(E4:AH4)</f>
        <v>6302</v>
      </c>
      <c r="AJ4" s="62" cm="1">
        <f t="array" aca="1" ref="AJ4" ca="1">IF(AL4&gt;=14,SUMPRODUCT(LARGE(E4:AH4,ROW(INDIRECT("1:14")))),AI4)</f>
        <v>6302</v>
      </c>
      <c r="AL4" s="8">
        <f t="shared" si="0"/>
        <v>14</v>
      </c>
      <c r="AM4" s="8">
        <f t="shared" ref="AM4:AM67" si="1">IF(AL4&gt;=14,AI4,AN4)</f>
        <v>6302</v>
      </c>
      <c r="AT4" s="57"/>
      <c r="AW4" s="28"/>
      <c r="BA4" s="28"/>
    </row>
    <row r="5" spans="1:53" ht="16.5" customHeight="1" x14ac:dyDescent="0.3">
      <c r="A5" s="14">
        <v>3</v>
      </c>
      <c r="B5" s="46" t="s">
        <v>148</v>
      </c>
      <c r="C5" s="1" t="s">
        <v>294</v>
      </c>
      <c r="D5" s="1" t="s">
        <v>38</v>
      </c>
      <c r="E5" s="4">
        <v>452</v>
      </c>
      <c r="F5" s="4">
        <v>346</v>
      </c>
      <c r="G5" s="4">
        <v>436</v>
      </c>
      <c r="H5" s="4"/>
      <c r="I5" s="4"/>
      <c r="J5" s="4"/>
      <c r="K5" s="4">
        <v>454</v>
      </c>
      <c r="L5" s="4">
        <v>366</v>
      </c>
      <c r="M5" s="4">
        <v>436</v>
      </c>
      <c r="N5" s="4"/>
      <c r="O5" s="4">
        <v>436</v>
      </c>
      <c r="P5" s="4">
        <v>474</v>
      </c>
      <c r="Q5" s="4"/>
      <c r="R5" s="4"/>
      <c r="S5" s="4">
        <v>494</v>
      </c>
      <c r="T5" s="4">
        <v>428</v>
      </c>
      <c r="U5" s="4"/>
      <c r="V5" s="4">
        <v>422</v>
      </c>
      <c r="W5" s="4">
        <v>484</v>
      </c>
      <c r="X5" s="4">
        <v>468</v>
      </c>
      <c r="Y5" s="4"/>
      <c r="Z5" s="4"/>
      <c r="AA5" s="4"/>
      <c r="AB5" s="4"/>
      <c r="AC5" s="4"/>
      <c r="AD5" s="4"/>
      <c r="AE5" s="4"/>
      <c r="AF5" s="4"/>
      <c r="AG5" s="4"/>
      <c r="AH5" s="4"/>
      <c r="AI5" s="5">
        <f>SUM(E5:AH5)</f>
        <v>5696</v>
      </c>
      <c r="AJ5" s="62" cm="1">
        <f t="array" aca="1" ref="AJ5" ca="1">IF(AL5&gt;=14,SUMPRODUCT(LARGE(E5:AH5,ROW(INDIRECT("1:14")))),AI5)</f>
        <v>5696</v>
      </c>
      <c r="AL5" s="8">
        <f t="shared" si="0"/>
        <v>13</v>
      </c>
      <c r="AM5" s="8">
        <f t="shared" si="1"/>
        <v>0</v>
      </c>
      <c r="AT5" s="57"/>
      <c r="BA5" s="28"/>
    </row>
    <row r="6" spans="1:53" ht="16.5" customHeight="1" x14ac:dyDescent="0.3">
      <c r="A6" s="14">
        <v>4</v>
      </c>
      <c r="B6" s="46" t="s">
        <v>148</v>
      </c>
      <c r="C6" s="1" t="s">
        <v>152</v>
      </c>
      <c r="D6" s="1" t="s">
        <v>153</v>
      </c>
      <c r="E6" s="4">
        <v>478</v>
      </c>
      <c r="F6" s="4">
        <v>384</v>
      </c>
      <c r="G6" s="4"/>
      <c r="H6" s="4">
        <v>474</v>
      </c>
      <c r="I6" s="4"/>
      <c r="J6" s="4"/>
      <c r="K6" s="4"/>
      <c r="L6" s="4">
        <v>420</v>
      </c>
      <c r="M6" s="4"/>
      <c r="N6" s="4">
        <v>468</v>
      </c>
      <c r="O6" s="4">
        <v>474</v>
      </c>
      <c r="P6" s="4">
        <v>492</v>
      </c>
      <c r="Q6" s="4">
        <v>470</v>
      </c>
      <c r="R6" s="4"/>
      <c r="S6" s="4"/>
      <c r="T6" s="4"/>
      <c r="U6" s="4"/>
      <c r="V6" s="4"/>
      <c r="W6" s="4"/>
      <c r="X6" s="4">
        <v>496</v>
      </c>
      <c r="Y6" s="4">
        <v>494</v>
      </c>
      <c r="Z6" s="4">
        <v>482</v>
      </c>
      <c r="AA6" s="4"/>
      <c r="AB6" s="4"/>
      <c r="AC6" s="4"/>
      <c r="AD6" s="4"/>
      <c r="AE6" s="4"/>
      <c r="AF6" s="4"/>
      <c r="AG6" s="4"/>
      <c r="AH6" s="4"/>
      <c r="AI6" s="5">
        <f>SUM(E6:AH6)</f>
        <v>5132</v>
      </c>
      <c r="AJ6" s="62" cm="1">
        <f t="array" aca="1" ref="AJ6" ca="1">IF(AL6&gt;=14,SUMPRODUCT(LARGE(E6:AH6,ROW(INDIRECT("1:14")))),AI6)</f>
        <v>5132</v>
      </c>
      <c r="AL6" s="8">
        <f t="shared" si="0"/>
        <v>11</v>
      </c>
      <c r="AM6" s="8">
        <f t="shared" si="1"/>
        <v>0</v>
      </c>
      <c r="AT6" s="57"/>
      <c r="AW6" s="28"/>
      <c r="BA6" s="28"/>
    </row>
    <row r="7" spans="1:53" ht="16.5" customHeight="1" x14ac:dyDescent="0.3">
      <c r="A7" s="14">
        <v>5</v>
      </c>
      <c r="B7" s="46" t="s">
        <v>26</v>
      </c>
      <c r="C7" s="1" t="s">
        <v>40</v>
      </c>
      <c r="D7" s="1" t="s">
        <v>37</v>
      </c>
      <c r="E7" s="4">
        <v>454</v>
      </c>
      <c r="F7" s="4">
        <v>352</v>
      </c>
      <c r="G7" s="4"/>
      <c r="H7" s="4"/>
      <c r="I7" s="4"/>
      <c r="J7" s="4"/>
      <c r="K7" s="4"/>
      <c r="L7" s="4">
        <v>406</v>
      </c>
      <c r="M7" s="4">
        <v>442</v>
      </c>
      <c r="N7" s="4">
        <v>436</v>
      </c>
      <c r="O7" s="4">
        <v>438</v>
      </c>
      <c r="P7" s="4">
        <v>476</v>
      </c>
      <c r="Q7" s="4">
        <v>436</v>
      </c>
      <c r="R7" s="4"/>
      <c r="S7" s="4"/>
      <c r="T7" s="4">
        <v>432</v>
      </c>
      <c r="U7" s="4">
        <v>470</v>
      </c>
      <c r="V7" s="4"/>
      <c r="W7" s="4"/>
      <c r="X7" s="4">
        <v>472</v>
      </c>
      <c r="Y7" s="4"/>
      <c r="Z7" s="4"/>
      <c r="AA7" s="4"/>
      <c r="AB7" s="4"/>
      <c r="AC7" s="4"/>
      <c r="AD7" s="4"/>
      <c r="AE7" s="4"/>
      <c r="AF7" s="4"/>
      <c r="AG7" s="4"/>
      <c r="AH7" s="4"/>
      <c r="AI7" s="5">
        <f>SUM(E7:AH7)</f>
        <v>4814</v>
      </c>
      <c r="AJ7" s="62" cm="1">
        <f t="array" aca="1" ref="AJ7" ca="1">IF(AL7&gt;=14,SUMPRODUCT(LARGE(E7:AH7,ROW(INDIRECT("1:14")))),AI7)</f>
        <v>4814</v>
      </c>
      <c r="AL7" s="8">
        <f t="shared" si="0"/>
        <v>11</v>
      </c>
      <c r="AM7" s="8">
        <f t="shared" si="1"/>
        <v>0</v>
      </c>
      <c r="BA7" s="28"/>
    </row>
    <row r="8" spans="1:53" ht="16.5" customHeight="1" x14ac:dyDescent="0.3">
      <c r="A8" s="14">
        <v>6</v>
      </c>
      <c r="B8" s="46" t="s">
        <v>160</v>
      </c>
      <c r="C8" s="1" t="s">
        <v>227</v>
      </c>
      <c r="D8" s="1" t="s">
        <v>228</v>
      </c>
      <c r="E8" s="4">
        <v>466</v>
      </c>
      <c r="F8" s="4">
        <v>410</v>
      </c>
      <c r="G8" s="4">
        <v>448</v>
      </c>
      <c r="H8" s="4"/>
      <c r="I8" s="4"/>
      <c r="J8" s="4">
        <v>474</v>
      </c>
      <c r="K8" s="4">
        <v>466</v>
      </c>
      <c r="L8" s="4"/>
      <c r="M8" s="4"/>
      <c r="N8" s="4">
        <v>452</v>
      </c>
      <c r="O8" s="4">
        <v>462</v>
      </c>
      <c r="P8" s="4"/>
      <c r="Q8" s="4">
        <v>458</v>
      </c>
      <c r="R8" s="4"/>
      <c r="S8" s="4"/>
      <c r="T8" s="4"/>
      <c r="U8" s="4"/>
      <c r="V8" s="4"/>
      <c r="W8" s="4"/>
      <c r="X8" s="4"/>
      <c r="Y8" s="4">
        <v>488</v>
      </c>
      <c r="Z8" s="4">
        <v>462</v>
      </c>
      <c r="AA8" s="4"/>
      <c r="AB8" s="4"/>
      <c r="AC8" s="4"/>
      <c r="AD8" s="4"/>
      <c r="AE8" s="4"/>
      <c r="AF8" s="4"/>
      <c r="AG8" s="4"/>
      <c r="AH8" s="4"/>
      <c r="AI8" s="5">
        <f>SUM(E8:AH8)</f>
        <v>4586</v>
      </c>
      <c r="AJ8" s="62" cm="1">
        <f t="array" aca="1" ref="AJ8" ca="1">IF(AL8&gt;=14,SUMPRODUCT(LARGE(E8:AH8,ROW(INDIRECT("1:14")))),AI8)</f>
        <v>4586</v>
      </c>
      <c r="AL8" s="8">
        <f t="shared" si="0"/>
        <v>10</v>
      </c>
      <c r="AM8" s="8">
        <f t="shared" si="1"/>
        <v>0</v>
      </c>
      <c r="AT8" s="54"/>
      <c r="AZ8" s="80"/>
      <c r="BA8" s="28"/>
    </row>
    <row r="9" spans="1:53" ht="16.5" customHeight="1" x14ac:dyDescent="0.3">
      <c r="A9" s="14">
        <v>7</v>
      </c>
      <c r="B9" s="46" t="s">
        <v>126</v>
      </c>
      <c r="C9" s="1" t="s">
        <v>308</v>
      </c>
      <c r="D9" s="1" t="s">
        <v>130</v>
      </c>
      <c r="E9" s="4">
        <v>498</v>
      </c>
      <c r="F9" s="4">
        <v>496</v>
      </c>
      <c r="G9" s="4">
        <v>500</v>
      </c>
      <c r="H9" s="4"/>
      <c r="I9" s="4"/>
      <c r="J9" s="4">
        <v>492</v>
      </c>
      <c r="K9" s="4"/>
      <c r="L9" s="4"/>
      <c r="M9" s="4"/>
      <c r="N9" s="4">
        <v>496</v>
      </c>
      <c r="O9" s="4">
        <v>500</v>
      </c>
      <c r="P9" s="4"/>
      <c r="Q9" s="4">
        <v>496</v>
      </c>
      <c r="R9" s="4"/>
      <c r="S9" s="4"/>
      <c r="T9" s="4">
        <v>498</v>
      </c>
      <c r="U9" s="4">
        <v>500</v>
      </c>
      <c r="V9" s="4"/>
      <c r="W9" s="4"/>
      <c r="X9" s="4"/>
      <c r="Y9" s="4"/>
      <c r="Z9" s="4"/>
      <c r="AA9" s="4"/>
      <c r="AB9" s="4"/>
      <c r="AC9" s="4"/>
      <c r="AD9" s="4"/>
      <c r="AE9" s="4"/>
      <c r="AF9" s="4"/>
      <c r="AG9" s="4"/>
      <c r="AH9" s="4"/>
      <c r="AI9" s="5">
        <f>SUM(E9:AH9)</f>
        <v>4476</v>
      </c>
      <c r="AJ9" s="62" cm="1">
        <f t="array" aca="1" ref="AJ9" ca="1">IF(AL9&gt;=14,SUMPRODUCT(LARGE(E9:AH9,ROW(INDIRECT("1:14")))),AI9)</f>
        <v>4476</v>
      </c>
      <c r="AL9" s="8">
        <f t="shared" si="0"/>
        <v>9</v>
      </c>
      <c r="AM9" s="8">
        <f t="shared" si="1"/>
        <v>0</v>
      </c>
      <c r="AR9" s="58"/>
      <c r="AS9" s="58"/>
      <c r="AT9" s="54"/>
      <c r="AZ9" s="80"/>
      <c r="BA9" s="28"/>
    </row>
    <row r="10" spans="1:53" ht="16.5" customHeight="1" x14ac:dyDescent="0.3">
      <c r="A10" s="14">
        <v>8</v>
      </c>
      <c r="B10" s="46" t="s">
        <v>26</v>
      </c>
      <c r="C10" s="1" t="s">
        <v>231</v>
      </c>
      <c r="D10" s="1" t="s">
        <v>52</v>
      </c>
      <c r="E10" s="4"/>
      <c r="F10" s="4">
        <v>358</v>
      </c>
      <c r="G10" s="4"/>
      <c r="H10" s="4">
        <v>472</v>
      </c>
      <c r="I10" s="4"/>
      <c r="J10" s="4"/>
      <c r="K10" s="4"/>
      <c r="L10" s="4">
        <v>394</v>
      </c>
      <c r="M10" s="4"/>
      <c r="N10" s="4">
        <v>442</v>
      </c>
      <c r="O10" s="4">
        <v>442</v>
      </c>
      <c r="P10" s="4">
        <v>478</v>
      </c>
      <c r="Q10" s="4"/>
      <c r="R10" s="4"/>
      <c r="S10" s="4"/>
      <c r="T10" s="4">
        <v>446</v>
      </c>
      <c r="U10" s="4">
        <v>480</v>
      </c>
      <c r="V10" s="4"/>
      <c r="W10" s="4"/>
      <c r="X10" s="4">
        <v>474</v>
      </c>
      <c r="Y10" s="4">
        <v>482</v>
      </c>
      <c r="Z10" s="4"/>
      <c r="AA10" s="4"/>
      <c r="AB10" s="4"/>
      <c r="AC10" s="4"/>
      <c r="AD10" s="4"/>
      <c r="AE10" s="4"/>
      <c r="AF10" s="4"/>
      <c r="AG10" s="4"/>
      <c r="AH10" s="4"/>
      <c r="AI10" s="5">
        <f>SUM(E10:AH10)</f>
        <v>4468</v>
      </c>
      <c r="AJ10" s="62" cm="1">
        <f t="array" aca="1" ref="AJ10" ca="1">IF(AL10&gt;=14,SUMPRODUCT(LARGE(E10:AH10,ROW(INDIRECT("1:14")))),AI10)</f>
        <v>4468</v>
      </c>
      <c r="AL10" s="8">
        <f t="shared" si="0"/>
        <v>10</v>
      </c>
      <c r="AM10" s="8">
        <f t="shared" si="1"/>
        <v>0</v>
      </c>
      <c r="AT10" s="54"/>
      <c r="AZ10" s="80"/>
      <c r="BA10" s="28"/>
    </row>
    <row r="11" spans="1:53" ht="16.5" customHeight="1" x14ac:dyDescent="0.3">
      <c r="A11" s="14">
        <v>9</v>
      </c>
      <c r="B11" s="46" t="s">
        <v>160</v>
      </c>
      <c r="C11" s="1" t="s">
        <v>161</v>
      </c>
      <c r="D11" s="1" t="s">
        <v>162</v>
      </c>
      <c r="E11" s="4"/>
      <c r="F11" s="4">
        <v>394</v>
      </c>
      <c r="G11" s="4">
        <v>442</v>
      </c>
      <c r="H11" s="4"/>
      <c r="I11" s="4"/>
      <c r="J11" s="4"/>
      <c r="K11" s="4">
        <v>462</v>
      </c>
      <c r="L11" s="4">
        <v>388</v>
      </c>
      <c r="M11" s="4"/>
      <c r="N11" s="4">
        <v>438</v>
      </c>
      <c r="O11" s="4"/>
      <c r="P11" s="4"/>
      <c r="Q11" s="4">
        <v>442</v>
      </c>
      <c r="R11" s="4"/>
      <c r="S11" s="4"/>
      <c r="T11" s="4"/>
      <c r="U11" s="4"/>
      <c r="V11" s="4">
        <v>428</v>
      </c>
      <c r="W11" s="4"/>
      <c r="X11" s="4">
        <v>476</v>
      </c>
      <c r="Y11" s="4">
        <v>484</v>
      </c>
      <c r="Z11" s="4">
        <v>448</v>
      </c>
      <c r="AA11" s="4"/>
      <c r="AB11" s="4"/>
      <c r="AC11" s="4"/>
      <c r="AD11" s="4"/>
      <c r="AE11" s="4"/>
      <c r="AF11" s="4"/>
      <c r="AG11" s="4"/>
      <c r="AH11" s="4"/>
      <c r="AI11" s="5">
        <f>SUM(E11:AH11)</f>
        <v>4402</v>
      </c>
      <c r="AJ11" s="62" cm="1">
        <f t="array" aca="1" ref="AJ11" ca="1">IF(AL11&gt;=14,SUMPRODUCT(LARGE(E11:AH11,ROW(INDIRECT("1:14")))),AI11)</f>
        <v>4402</v>
      </c>
      <c r="AL11" s="8">
        <f t="shared" si="0"/>
        <v>10</v>
      </c>
      <c r="AM11" s="8">
        <f t="shared" si="1"/>
        <v>0</v>
      </c>
      <c r="AT11" s="54"/>
      <c r="AZ11" s="80"/>
    </row>
    <row r="12" spans="1:53" ht="16.5" customHeight="1" x14ac:dyDescent="0.3">
      <c r="A12" s="14">
        <v>10</v>
      </c>
      <c r="B12" s="46" t="s">
        <v>148</v>
      </c>
      <c r="C12" s="1" t="s">
        <v>253</v>
      </c>
      <c r="D12" s="1" t="s">
        <v>254</v>
      </c>
      <c r="E12" s="4">
        <v>488</v>
      </c>
      <c r="F12" s="4">
        <v>480</v>
      </c>
      <c r="G12" s="4"/>
      <c r="H12" s="4">
        <v>484</v>
      </c>
      <c r="I12" s="4"/>
      <c r="J12" s="4"/>
      <c r="K12" s="4">
        <v>490</v>
      </c>
      <c r="L12" s="4"/>
      <c r="M12" s="4"/>
      <c r="N12" s="4">
        <v>484</v>
      </c>
      <c r="O12" s="4">
        <v>488</v>
      </c>
      <c r="P12" s="4"/>
      <c r="Q12" s="4"/>
      <c r="R12" s="4"/>
      <c r="S12" s="4">
        <v>500</v>
      </c>
      <c r="T12" s="4">
        <v>482</v>
      </c>
      <c r="U12" s="4"/>
      <c r="V12" s="4">
        <v>470</v>
      </c>
      <c r="W12" s="4"/>
      <c r="X12" s="4"/>
      <c r="Y12" s="4"/>
      <c r="Z12" s="4"/>
      <c r="AA12" s="4"/>
      <c r="AB12" s="4"/>
      <c r="AC12" s="4"/>
      <c r="AD12" s="4"/>
      <c r="AE12" s="4"/>
      <c r="AF12" s="4"/>
      <c r="AG12" s="4"/>
      <c r="AH12" s="4"/>
      <c r="AI12" s="5">
        <f>SUM(E12:AH12)</f>
        <v>4366</v>
      </c>
      <c r="AJ12" s="62" cm="1">
        <f t="array" aca="1" ref="AJ12" ca="1">IF(AL12&gt;=14,SUMPRODUCT(LARGE(E12:AH12,ROW(INDIRECT("1:14")))),AI12)</f>
        <v>4366</v>
      </c>
      <c r="AL12" s="8">
        <f t="shared" si="0"/>
        <v>9</v>
      </c>
      <c r="AM12" s="8">
        <f t="shared" si="1"/>
        <v>0</v>
      </c>
      <c r="AT12" s="54"/>
      <c r="AZ12" s="80"/>
    </row>
    <row r="13" spans="1:53" ht="16.5" customHeight="1" x14ac:dyDescent="0.3">
      <c r="A13" s="14">
        <v>11</v>
      </c>
      <c r="B13" s="46" t="s">
        <v>6</v>
      </c>
      <c r="C13" s="1" t="s">
        <v>145</v>
      </c>
      <c r="D13" s="1" t="s">
        <v>119</v>
      </c>
      <c r="E13" s="4">
        <v>462</v>
      </c>
      <c r="F13" s="4">
        <v>386</v>
      </c>
      <c r="G13" s="4"/>
      <c r="H13" s="4"/>
      <c r="I13" s="4">
        <v>476</v>
      </c>
      <c r="J13" s="4"/>
      <c r="K13" s="4"/>
      <c r="L13" s="4">
        <v>404</v>
      </c>
      <c r="M13" s="4"/>
      <c r="N13" s="4"/>
      <c r="O13" s="4"/>
      <c r="P13" s="4"/>
      <c r="Q13" s="4">
        <v>452</v>
      </c>
      <c r="R13" s="4"/>
      <c r="S13" s="4"/>
      <c r="T13" s="4">
        <v>454</v>
      </c>
      <c r="U13" s="4"/>
      <c r="V13" s="4">
        <v>432</v>
      </c>
      <c r="W13" s="4">
        <v>486</v>
      </c>
      <c r="X13" s="4">
        <v>484</v>
      </c>
      <c r="Y13" s="4"/>
      <c r="Z13" s="4"/>
      <c r="AA13" s="4"/>
      <c r="AB13" s="4"/>
      <c r="AC13" s="4"/>
      <c r="AD13" s="4"/>
      <c r="AE13" s="4"/>
      <c r="AF13" s="4"/>
      <c r="AG13" s="4"/>
      <c r="AH13" s="4"/>
      <c r="AI13" s="5">
        <f>SUM(E13:AH13)</f>
        <v>4036</v>
      </c>
      <c r="AJ13" s="62" cm="1">
        <f t="array" aca="1" ref="AJ13" ca="1">IF(AL13&gt;=14,SUMPRODUCT(LARGE(E13:AH13,ROW(INDIRECT("1:14")))),AI13)</f>
        <v>4036</v>
      </c>
      <c r="AL13" s="8">
        <f t="shared" si="0"/>
        <v>9</v>
      </c>
      <c r="AM13" s="8">
        <f t="shared" si="1"/>
        <v>0</v>
      </c>
      <c r="AT13" s="54"/>
      <c r="AZ13" s="80"/>
    </row>
    <row r="14" spans="1:53" ht="16.5" customHeight="1" x14ac:dyDescent="0.3">
      <c r="A14" s="14">
        <v>12</v>
      </c>
      <c r="B14" s="46" t="s">
        <v>6</v>
      </c>
      <c r="C14" s="1" t="s">
        <v>361</v>
      </c>
      <c r="D14" s="1" t="s">
        <v>147</v>
      </c>
      <c r="E14" s="4"/>
      <c r="F14" s="4">
        <v>494</v>
      </c>
      <c r="G14" s="4">
        <v>498</v>
      </c>
      <c r="H14" s="4"/>
      <c r="I14" s="4"/>
      <c r="J14" s="4">
        <v>498</v>
      </c>
      <c r="K14" s="4"/>
      <c r="L14" s="4">
        <v>496</v>
      </c>
      <c r="M14" s="4">
        <v>494</v>
      </c>
      <c r="N14" s="4"/>
      <c r="O14" s="4"/>
      <c r="P14" s="4"/>
      <c r="Q14" s="4">
        <v>498</v>
      </c>
      <c r="R14" s="4"/>
      <c r="S14" s="4"/>
      <c r="T14" s="4">
        <v>500</v>
      </c>
      <c r="U14" s="4"/>
      <c r="V14" s="4">
        <v>498</v>
      </c>
      <c r="W14" s="4"/>
      <c r="X14" s="4"/>
      <c r="Y14" s="4"/>
      <c r="Z14" s="4"/>
      <c r="AA14" s="4"/>
      <c r="AB14" s="4"/>
      <c r="AC14" s="4"/>
      <c r="AD14" s="4"/>
      <c r="AE14" s="4"/>
      <c r="AF14" s="4"/>
      <c r="AG14" s="4"/>
      <c r="AH14" s="4"/>
      <c r="AI14" s="5">
        <f>SUM(E14:AH14)</f>
        <v>3976</v>
      </c>
      <c r="AJ14" s="62" cm="1">
        <f t="array" aca="1" ref="AJ14" ca="1">IF(AL14&gt;=14,SUMPRODUCT(LARGE(E14:AH14,ROW(INDIRECT("1:14")))),AI14)</f>
        <v>3976</v>
      </c>
      <c r="AL14" s="8">
        <f t="shared" si="0"/>
        <v>8</v>
      </c>
      <c r="AM14" s="8">
        <f t="shared" si="1"/>
        <v>0</v>
      </c>
      <c r="AT14" s="54"/>
      <c r="AZ14" s="80"/>
    </row>
    <row r="15" spans="1:53" ht="16.5" customHeight="1" x14ac:dyDescent="0.3">
      <c r="A15" s="14">
        <v>13</v>
      </c>
      <c r="B15" s="46" t="s">
        <v>6</v>
      </c>
      <c r="C15" s="1" t="s">
        <v>278</v>
      </c>
      <c r="D15" s="1" t="s">
        <v>144</v>
      </c>
      <c r="E15" s="4">
        <v>494</v>
      </c>
      <c r="F15" s="4">
        <v>488</v>
      </c>
      <c r="G15" s="4">
        <v>490</v>
      </c>
      <c r="H15" s="4"/>
      <c r="I15" s="4"/>
      <c r="J15" s="4">
        <v>494</v>
      </c>
      <c r="K15" s="4"/>
      <c r="L15" s="4"/>
      <c r="M15" s="4">
        <v>498</v>
      </c>
      <c r="N15" s="4">
        <v>492</v>
      </c>
      <c r="O15" s="4"/>
      <c r="P15" s="4"/>
      <c r="Q15" s="4"/>
      <c r="R15" s="4"/>
      <c r="S15" s="4"/>
      <c r="T15" s="4">
        <v>492</v>
      </c>
      <c r="U15" s="4"/>
      <c r="V15" s="4">
        <v>490</v>
      </c>
      <c r="W15" s="4"/>
      <c r="X15" s="4"/>
      <c r="Y15" s="4"/>
      <c r="Z15" s="4"/>
      <c r="AA15" s="4"/>
      <c r="AB15" s="4"/>
      <c r="AC15" s="4"/>
      <c r="AD15" s="4"/>
      <c r="AE15" s="4"/>
      <c r="AF15" s="4"/>
      <c r="AG15" s="4"/>
      <c r="AH15" s="4"/>
      <c r="AI15" s="5">
        <f>SUM(E15:AH15)</f>
        <v>3938</v>
      </c>
      <c r="AJ15" s="62" cm="1">
        <f t="array" aca="1" ref="AJ15" ca="1">IF(AL15&gt;=14,SUMPRODUCT(LARGE(E15:AH15,ROW(INDIRECT("1:14")))),AI15)</f>
        <v>3938</v>
      </c>
      <c r="AL15" s="8">
        <f t="shared" si="0"/>
        <v>8</v>
      </c>
      <c r="AM15" s="8">
        <f t="shared" si="1"/>
        <v>0</v>
      </c>
      <c r="AT15" s="54"/>
      <c r="AZ15" s="80"/>
    </row>
    <row r="16" spans="1:53" ht="16.5" customHeight="1" x14ac:dyDescent="0.3">
      <c r="A16" s="14">
        <v>14</v>
      </c>
      <c r="B16" s="46" t="s">
        <v>7</v>
      </c>
      <c r="C16" s="1" t="s">
        <v>365</v>
      </c>
      <c r="D16" s="1" t="s">
        <v>150</v>
      </c>
      <c r="E16" s="4"/>
      <c r="F16" s="4">
        <v>470</v>
      </c>
      <c r="G16" s="4">
        <v>480</v>
      </c>
      <c r="H16" s="4"/>
      <c r="I16" s="4"/>
      <c r="J16" s="4"/>
      <c r="K16" s="4">
        <v>496</v>
      </c>
      <c r="L16" s="4">
        <v>486</v>
      </c>
      <c r="M16" s="4">
        <v>480</v>
      </c>
      <c r="N16" s="4"/>
      <c r="O16" s="4"/>
      <c r="P16" s="4">
        <v>498</v>
      </c>
      <c r="Q16" s="4">
        <v>494</v>
      </c>
      <c r="R16" s="4"/>
      <c r="S16" s="4"/>
      <c r="T16" s="4">
        <v>490</v>
      </c>
      <c r="U16" s="4"/>
      <c r="V16" s="4"/>
      <c r="W16" s="4"/>
      <c r="X16" s="4"/>
      <c r="Y16" s="4"/>
      <c r="Z16" s="4"/>
      <c r="AA16" s="4"/>
      <c r="AB16" s="4"/>
      <c r="AC16" s="4"/>
      <c r="AD16" s="4"/>
      <c r="AE16" s="4"/>
      <c r="AF16" s="4"/>
      <c r="AG16" s="4"/>
      <c r="AH16" s="4"/>
      <c r="AI16" s="5">
        <f>SUM(E16:AH16)</f>
        <v>3894</v>
      </c>
      <c r="AJ16" s="62" cm="1">
        <f t="array" aca="1" ref="AJ16" ca="1">IF(AL16&gt;=14,SUMPRODUCT(LARGE(E16:AH16,ROW(INDIRECT("1:14")))),AI16)</f>
        <v>3894</v>
      </c>
      <c r="AL16" s="8">
        <f t="shared" si="0"/>
        <v>8</v>
      </c>
      <c r="AM16" s="8">
        <f t="shared" si="1"/>
        <v>0</v>
      </c>
      <c r="AT16" s="54"/>
    </row>
    <row r="17" spans="1:49" ht="16.5" customHeight="1" x14ac:dyDescent="0.3">
      <c r="A17" s="14">
        <v>15</v>
      </c>
      <c r="B17" s="46" t="s">
        <v>6</v>
      </c>
      <c r="C17" s="1" t="s">
        <v>305</v>
      </c>
      <c r="D17" s="1" t="s">
        <v>246</v>
      </c>
      <c r="E17" s="4"/>
      <c r="F17" s="4"/>
      <c r="G17" s="4"/>
      <c r="H17" s="4"/>
      <c r="I17" s="4">
        <v>478</v>
      </c>
      <c r="J17" s="4"/>
      <c r="K17" s="4"/>
      <c r="L17" s="4">
        <v>410</v>
      </c>
      <c r="M17" s="4">
        <v>450</v>
      </c>
      <c r="N17" s="4"/>
      <c r="O17" s="4"/>
      <c r="P17" s="4"/>
      <c r="Q17" s="4"/>
      <c r="R17" s="4"/>
      <c r="S17" s="4">
        <v>498</v>
      </c>
      <c r="T17" s="4">
        <v>452</v>
      </c>
      <c r="U17" s="4">
        <v>486</v>
      </c>
      <c r="V17" s="4"/>
      <c r="W17" s="4"/>
      <c r="X17" s="4">
        <v>492</v>
      </c>
      <c r="Y17" s="4">
        <v>492</v>
      </c>
      <c r="Z17" s="4"/>
      <c r="AA17" s="4"/>
      <c r="AB17" s="4"/>
      <c r="AC17" s="4"/>
      <c r="AD17" s="4"/>
      <c r="AE17" s="4"/>
      <c r="AF17" s="4"/>
      <c r="AG17" s="4"/>
      <c r="AH17" s="4"/>
      <c r="AI17" s="5">
        <f>SUM(E17:AH17)</f>
        <v>3758</v>
      </c>
      <c r="AJ17" s="62" cm="1">
        <f t="array" aca="1" ref="AJ17" ca="1">IF(AL17&gt;=14,SUMPRODUCT(LARGE(E17:AH17,ROW(INDIRECT("1:14")))),AI17)</f>
        <v>3758</v>
      </c>
      <c r="AL17" s="8">
        <f t="shared" si="0"/>
        <v>8</v>
      </c>
      <c r="AM17" s="8">
        <f t="shared" si="1"/>
        <v>0</v>
      </c>
      <c r="AT17" s="54"/>
      <c r="AW17" s="28"/>
    </row>
    <row r="18" spans="1:49" ht="16.5" customHeight="1" x14ac:dyDescent="0.3">
      <c r="A18" s="14">
        <v>16</v>
      </c>
      <c r="B18" s="46" t="s">
        <v>126</v>
      </c>
      <c r="C18" s="1" t="s">
        <v>282</v>
      </c>
      <c r="D18" s="1" t="s">
        <v>181</v>
      </c>
      <c r="E18" s="4">
        <v>474</v>
      </c>
      <c r="F18" s="4">
        <v>422</v>
      </c>
      <c r="G18" s="4">
        <v>456</v>
      </c>
      <c r="H18" s="4"/>
      <c r="I18" s="4"/>
      <c r="J18" s="4">
        <v>478</v>
      </c>
      <c r="K18" s="4"/>
      <c r="L18" s="4">
        <v>414</v>
      </c>
      <c r="M18" s="4">
        <v>470</v>
      </c>
      <c r="N18" s="4"/>
      <c r="O18" s="117">
        <v>464</v>
      </c>
      <c r="P18" s="4"/>
      <c r="Q18" s="4"/>
      <c r="R18" s="4"/>
      <c r="S18" s="4"/>
      <c r="T18" s="4">
        <v>458</v>
      </c>
      <c r="U18" s="4"/>
      <c r="V18" s="4"/>
      <c r="W18" s="4"/>
      <c r="X18" s="4"/>
      <c r="Y18" s="4"/>
      <c r="Z18" s="4"/>
      <c r="AA18" s="4"/>
      <c r="AB18" s="4"/>
      <c r="AC18" s="4"/>
      <c r="AD18" s="4"/>
      <c r="AE18" s="4"/>
      <c r="AF18" s="4"/>
      <c r="AG18" s="4"/>
      <c r="AH18" s="4"/>
      <c r="AI18" s="5">
        <f>SUM(E18:AH18)</f>
        <v>3636</v>
      </c>
      <c r="AJ18" s="62" cm="1">
        <f t="array" aca="1" ref="AJ18" ca="1">IF(AL18&gt;=14,SUMPRODUCT(LARGE(E18:AH18,ROW(INDIRECT("1:14")))),AI18)</f>
        <v>3636</v>
      </c>
      <c r="AL18" s="8">
        <f t="shared" si="0"/>
        <v>8</v>
      </c>
      <c r="AM18" s="8">
        <f t="shared" si="1"/>
        <v>0</v>
      </c>
      <c r="AT18" s="54"/>
    </row>
    <row r="19" spans="1:49" ht="16.5" customHeight="1" x14ac:dyDescent="0.3">
      <c r="A19" s="14">
        <v>17</v>
      </c>
      <c r="B19" s="46" t="s">
        <v>6</v>
      </c>
      <c r="C19" s="1" t="s">
        <v>329</v>
      </c>
      <c r="D19" s="1" t="s">
        <v>130</v>
      </c>
      <c r="E19" s="4"/>
      <c r="F19" s="4">
        <v>374</v>
      </c>
      <c r="G19" s="4"/>
      <c r="H19" s="4"/>
      <c r="I19" s="4"/>
      <c r="J19" s="4"/>
      <c r="K19" s="4"/>
      <c r="L19" s="4">
        <v>402</v>
      </c>
      <c r="M19" s="4"/>
      <c r="N19" s="4"/>
      <c r="O19" s="4">
        <v>460</v>
      </c>
      <c r="P19" s="4"/>
      <c r="Q19" s="4">
        <v>456</v>
      </c>
      <c r="R19" s="4"/>
      <c r="S19" s="4"/>
      <c r="T19" s="4">
        <v>456</v>
      </c>
      <c r="U19" s="4">
        <v>484</v>
      </c>
      <c r="V19" s="4"/>
      <c r="W19" s="4"/>
      <c r="X19" s="4">
        <v>482</v>
      </c>
      <c r="Y19" s="4"/>
      <c r="Z19" s="4">
        <v>456</v>
      </c>
      <c r="AA19" s="4"/>
      <c r="AB19" s="4"/>
      <c r="AC19" s="4"/>
      <c r="AD19" s="4"/>
      <c r="AE19" s="4"/>
      <c r="AF19" s="4"/>
      <c r="AG19" s="4"/>
      <c r="AH19" s="4"/>
      <c r="AI19" s="5">
        <f>SUM(E19:AH19)</f>
        <v>3570</v>
      </c>
      <c r="AJ19" s="62" cm="1">
        <f t="array" aca="1" ref="AJ19" ca="1">IF(AL19&gt;=14,SUMPRODUCT(LARGE(E19:AH19,ROW(INDIRECT("1:14")))),AI19)</f>
        <v>3570</v>
      </c>
      <c r="AL19" s="8">
        <f t="shared" si="0"/>
        <v>8</v>
      </c>
      <c r="AM19" s="8">
        <f t="shared" si="1"/>
        <v>0</v>
      </c>
      <c r="AT19" s="54"/>
      <c r="AW19" s="28"/>
    </row>
    <row r="20" spans="1:49" ht="16.5" customHeight="1" x14ac:dyDescent="0.3">
      <c r="A20" s="14">
        <v>18</v>
      </c>
      <c r="B20" s="46" t="s">
        <v>311</v>
      </c>
      <c r="C20" s="1" t="s">
        <v>261</v>
      </c>
      <c r="D20" s="1" t="s">
        <v>41</v>
      </c>
      <c r="E20" s="4">
        <v>450</v>
      </c>
      <c r="F20" s="4">
        <v>342</v>
      </c>
      <c r="G20" s="4"/>
      <c r="H20" s="4">
        <v>466</v>
      </c>
      <c r="I20" s="4"/>
      <c r="J20" s="4"/>
      <c r="K20" s="4"/>
      <c r="L20" s="4">
        <v>362</v>
      </c>
      <c r="M20" s="4">
        <v>434</v>
      </c>
      <c r="N20" s="4">
        <v>424</v>
      </c>
      <c r="O20" s="4">
        <v>434</v>
      </c>
      <c r="P20" s="4"/>
      <c r="Q20" s="4"/>
      <c r="R20" s="4">
        <v>484</v>
      </c>
      <c r="S20" s="4"/>
      <c r="T20" s="4"/>
      <c r="U20" s="4"/>
      <c r="V20" s="4"/>
      <c r="W20" s="4"/>
      <c r="X20" s="4"/>
      <c r="Y20" s="4"/>
      <c r="Z20" s="4"/>
      <c r="AA20" s="4"/>
      <c r="AB20" s="4"/>
      <c r="AC20" s="4"/>
      <c r="AD20" s="4"/>
      <c r="AE20" s="4"/>
      <c r="AF20" s="4"/>
      <c r="AG20" s="4"/>
      <c r="AH20" s="4"/>
      <c r="AI20" s="5">
        <f>SUM(E20:AH20)</f>
        <v>3396</v>
      </c>
      <c r="AJ20" s="62" cm="1">
        <f t="array" aca="1" ref="AJ20" ca="1">IF(AL20&gt;=14,SUMPRODUCT(LARGE(E20:AH20,ROW(INDIRECT("1:14")))),AI20)</f>
        <v>3396</v>
      </c>
      <c r="AL20" s="8">
        <f t="shared" si="0"/>
        <v>8</v>
      </c>
      <c r="AM20" s="8">
        <f t="shared" si="1"/>
        <v>0</v>
      </c>
      <c r="AT20" s="54"/>
    </row>
    <row r="21" spans="1:49" ht="16.5" customHeight="1" x14ac:dyDescent="0.3">
      <c r="A21" s="14">
        <v>19</v>
      </c>
      <c r="B21" s="46" t="s">
        <v>7</v>
      </c>
      <c r="C21" s="1" t="s">
        <v>313</v>
      </c>
      <c r="D21" s="1" t="s">
        <v>116</v>
      </c>
      <c r="E21" s="4"/>
      <c r="F21" s="4">
        <v>410</v>
      </c>
      <c r="G21" s="4">
        <v>492</v>
      </c>
      <c r="H21" s="4"/>
      <c r="I21" s="4"/>
      <c r="J21" s="4">
        <v>496</v>
      </c>
      <c r="K21" s="4">
        <v>498</v>
      </c>
      <c r="L21" s="4"/>
      <c r="M21" s="4">
        <v>496</v>
      </c>
      <c r="N21" s="4"/>
      <c r="O21" s="4"/>
      <c r="P21" s="4"/>
      <c r="Q21" s="4"/>
      <c r="R21" s="4"/>
      <c r="S21" s="4"/>
      <c r="T21" s="4">
        <v>494</v>
      </c>
      <c r="U21" s="4"/>
      <c r="V21" s="4"/>
      <c r="W21" s="4">
        <v>498</v>
      </c>
      <c r="X21" s="4"/>
      <c r="Y21" s="4"/>
      <c r="Z21" s="4"/>
      <c r="AA21" s="4"/>
      <c r="AB21" s="4"/>
      <c r="AC21" s="4"/>
      <c r="AD21" s="4"/>
      <c r="AE21" s="4"/>
      <c r="AF21" s="4"/>
      <c r="AG21" s="4"/>
      <c r="AH21" s="4"/>
      <c r="AI21" s="5">
        <f>SUM(E21:AH21)</f>
        <v>3384</v>
      </c>
      <c r="AJ21" s="62" cm="1">
        <f t="array" aca="1" ref="AJ21" ca="1">IF(AL21&gt;=14,SUMPRODUCT(LARGE(E21:AH21,ROW(INDIRECT("1:14")))),AI21)</f>
        <v>3384</v>
      </c>
      <c r="AL21" s="8">
        <f t="shared" si="0"/>
        <v>7</v>
      </c>
      <c r="AM21" s="8">
        <f t="shared" si="1"/>
        <v>0</v>
      </c>
      <c r="AT21" s="54"/>
      <c r="AW21" s="28"/>
    </row>
    <row r="22" spans="1:49" ht="16.5" customHeight="1" x14ac:dyDescent="0.3">
      <c r="A22" s="14">
        <v>20</v>
      </c>
      <c r="B22" s="46" t="s">
        <v>148</v>
      </c>
      <c r="C22" s="1" t="s">
        <v>158</v>
      </c>
      <c r="D22" s="1" t="s">
        <v>159</v>
      </c>
      <c r="E22" s="4"/>
      <c r="F22" s="4">
        <v>456</v>
      </c>
      <c r="G22" s="4">
        <v>478</v>
      </c>
      <c r="H22" s="4"/>
      <c r="I22" s="4">
        <v>494</v>
      </c>
      <c r="J22" s="4"/>
      <c r="K22" s="4"/>
      <c r="L22" s="4">
        <v>478</v>
      </c>
      <c r="M22" s="4">
        <v>486</v>
      </c>
      <c r="N22" s="4"/>
      <c r="O22" s="4"/>
      <c r="P22" s="4"/>
      <c r="Q22" s="4">
        <v>490</v>
      </c>
      <c r="R22" s="4"/>
      <c r="S22" s="4"/>
      <c r="T22" s="4"/>
      <c r="U22" s="4"/>
      <c r="V22" s="4"/>
      <c r="W22" s="4"/>
      <c r="X22" s="4"/>
      <c r="Y22" s="4"/>
      <c r="Z22" s="4">
        <v>490</v>
      </c>
      <c r="AA22" s="4"/>
      <c r="AB22" s="4"/>
      <c r="AC22" s="4"/>
      <c r="AD22" s="4"/>
      <c r="AE22" s="4"/>
      <c r="AF22" s="4"/>
      <c r="AG22" s="4"/>
      <c r="AH22" s="4"/>
      <c r="AI22" s="5">
        <f>SUM(E22:AH22)</f>
        <v>3372</v>
      </c>
      <c r="AJ22" s="62" cm="1">
        <f t="array" aca="1" ref="AJ22" ca="1">IF(AL22&gt;=14,SUMPRODUCT(LARGE(E22:AH22,ROW(INDIRECT("1:14")))),AI22)</f>
        <v>3372</v>
      </c>
      <c r="AL22" s="8">
        <f t="shared" si="0"/>
        <v>7</v>
      </c>
      <c r="AM22" s="8">
        <f t="shared" si="1"/>
        <v>0</v>
      </c>
      <c r="AT22" s="54"/>
      <c r="AW22" s="28"/>
    </row>
    <row r="23" spans="1:49" ht="16.5" customHeight="1" x14ac:dyDescent="0.3">
      <c r="A23" s="14">
        <v>21</v>
      </c>
      <c r="B23" s="46" t="s">
        <v>11</v>
      </c>
      <c r="C23" s="1" t="s">
        <v>293</v>
      </c>
      <c r="D23" s="1" t="s">
        <v>242</v>
      </c>
      <c r="E23" s="4">
        <v>482</v>
      </c>
      <c r="F23" s="4">
        <v>420</v>
      </c>
      <c r="G23" s="4"/>
      <c r="H23" s="4"/>
      <c r="I23" s="4"/>
      <c r="J23" s="4"/>
      <c r="K23" s="4"/>
      <c r="L23" s="4"/>
      <c r="M23" s="4"/>
      <c r="N23" s="4">
        <v>476</v>
      </c>
      <c r="O23" s="4">
        <v>486</v>
      </c>
      <c r="P23" s="4"/>
      <c r="Q23" s="4"/>
      <c r="R23" s="4">
        <v>500</v>
      </c>
      <c r="S23" s="4"/>
      <c r="T23" s="4">
        <v>484</v>
      </c>
      <c r="U23" s="4"/>
      <c r="V23" s="4"/>
      <c r="W23" s="4"/>
      <c r="X23" s="4"/>
      <c r="Y23" s="4"/>
      <c r="Z23" s="4">
        <v>484</v>
      </c>
      <c r="AA23" s="4"/>
      <c r="AB23" s="4"/>
      <c r="AC23" s="4"/>
      <c r="AD23" s="4"/>
      <c r="AE23" s="4"/>
      <c r="AF23" s="4"/>
      <c r="AG23" s="4"/>
      <c r="AH23" s="4"/>
      <c r="AI23" s="5">
        <f>SUM(E23:AH23)</f>
        <v>3332</v>
      </c>
      <c r="AJ23" s="62" cm="1">
        <f t="array" aca="1" ref="AJ23" ca="1">IF(AL23&gt;=14,SUMPRODUCT(LARGE(E23:AH23,ROW(INDIRECT("1:14")))),AI23)</f>
        <v>3332</v>
      </c>
      <c r="AL23" s="8">
        <f t="shared" si="0"/>
        <v>7</v>
      </c>
      <c r="AM23" s="8">
        <f t="shared" si="1"/>
        <v>0</v>
      </c>
      <c r="AT23" s="54"/>
      <c r="AW23" s="28"/>
    </row>
    <row r="24" spans="1:49" ht="16.5" customHeight="1" x14ac:dyDescent="0.3">
      <c r="A24" s="14">
        <v>22</v>
      </c>
      <c r="B24" s="46" t="s">
        <v>126</v>
      </c>
      <c r="C24" s="1" t="s">
        <v>378</v>
      </c>
      <c r="D24" s="1" t="s">
        <v>379</v>
      </c>
      <c r="E24" s="4"/>
      <c r="F24" s="4">
        <v>442</v>
      </c>
      <c r="G24" s="4"/>
      <c r="H24" s="4">
        <v>486</v>
      </c>
      <c r="I24" s="4"/>
      <c r="J24" s="4"/>
      <c r="K24" s="4">
        <v>488</v>
      </c>
      <c r="L24" s="4"/>
      <c r="M24" s="4"/>
      <c r="N24" s="4"/>
      <c r="O24" s="4">
        <v>484</v>
      </c>
      <c r="P24" s="4"/>
      <c r="Q24" s="4">
        <v>482</v>
      </c>
      <c r="R24" s="4"/>
      <c r="S24" s="4"/>
      <c r="T24" s="4"/>
      <c r="U24" s="4"/>
      <c r="V24" s="4">
        <v>462</v>
      </c>
      <c r="W24" s="4"/>
      <c r="X24" s="4"/>
      <c r="Y24" s="4"/>
      <c r="Z24" s="4">
        <v>480</v>
      </c>
      <c r="AA24" s="4"/>
      <c r="AB24" s="4"/>
      <c r="AC24" s="4"/>
      <c r="AD24" s="4"/>
      <c r="AE24" s="4"/>
      <c r="AF24" s="4"/>
      <c r="AG24" s="4"/>
      <c r="AH24" s="4"/>
      <c r="AI24" s="5">
        <f>SUM(E24:AH24)</f>
        <v>3324</v>
      </c>
      <c r="AJ24" s="62" cm="1">
        <f t="array" aca="1" ref="AJ24" ca="1">IF(AL24&gt;=14,SUMPRODUCT(LARGE(E24:AH24,ROW(INDIRECT("1:14")))),AI24)</f>
        <v>3324</v>
      </c>
      <c r="AL24" s="8">
        <f t="shared" si="0"/>
        <v>7</v>
      </c>
      <c r="AM24" s="8">
        <f t="shared" si="1"/>
        <v>0</v>
      </c>
      <c r="AT24" s="54"/>
      <c r="AW24" s="28"/>
    </row>
    <row r="25" spans="1:49" ht="16.5" customHeight="1" x14ac:dyDescent="0.3">
      <c r="A25" s="14">
        <v>23</v>
      </c>
      <c r="B25" s="46" t="s">
        <v>11</v>
      </c>
      <c r="C25" s="1" t="s">
        <v>58</v>
      </c>
      <c r="D25" s="1" t="s">
        <v>41</v>
      </c>
      <c r="E25" s="4">
        <v>476</v>
      </c>
      <c r="F25" s="4">
        <v>416</v>
      </c>
      <c r="G25" s="4"/>
      <c r="H25" s="4"/>
      <c r="I25" s="4"/>
      <c r="J25" s="4"/>
      <c r="K25" s="4"/>
      <c r="L25" s="4">
        <v>470</v>
      </c>
      <c r="M25" s="4"/>
      <c r="N25" s="4"/>
      <c r="O25" s="4">
        <v>482</v>
      </c>
      <c r="P25" s="4"/>
      <c r="Q25" s="4"/>
      <c r="R25" s="4">
        <v>494</v>
      </c>
      <c r="S25" s="4"/>
      <c r="T25" s="4">
        <v>480</v>
      </c>
      <c r="U25" s="4"/>
      <c r="V25" s="4"/>
      <c r="W25" s="4"/>
      <c r="X25" s="4"/>
      <c r="Y25" s="4"/>
      <c r="Z25" s="4">
        <v>488</v>
      </c>
      <c r="AA25" s="4"/>
      <c r="AB25" s="4"/>
      <c r="AC25" s="4"/>
      <c r="AD25" s="4"/>
      <c r="AE25" s="4"/>
      <c r="AF25" s="4"/>
      <c r="AG25" s="4"/>
      <c r="AH25" s="4"/>
      <c r="AI25" s="5">
        <f>SUM(E25:AH25)</f>
        <v>3306</v>
      </c>
      <c r="AJ25" s="62" cm="1">
        <f t="array" aca="1" ref="AJ25" ca="1">IF(AL25&gt;=14,SUMPRODUCT(LARGE(E25:AH25,ROW(INDIRECT("1:14")))),AI25)</f>
        <v>3306</v>
      </c>
      <c r="AL25" s="8">
        <f t="shared" si="0"/>
        <v>7</v>
      </c>
      <c r="AM25" s="8">
        <f t="shared" si="1"/>
        <v>0</v>
      </c>
      <c r="AT25" s="54"/>
      <c r="AW25" s="28"/>
    </row>
    <row r="26" spans="1:49" ht="16.5" customHeight="1" x14ac:dyDescent="0.3">
      <c r="A26" s="14">
        <v>24</v>
      </c>
      <c r="B26" s="46" t="s">
        <v>160</v>
      </c>
      <c r="C26" s="1" t="s">
        <v>299</v>
      </c>
      <c r="D26" s="1" t="s">
        <v>179</v>
      </c>
      <c r="E26" s="4"/>
      <c r="F26" s="4">
        <v>450</v>
      </c>
      <c r="G26" s="4"/>
      <c r="H26" s="4"/>
      <c r="I26" s="4"/>
      <c r="J26" s="4"/>
      <c r="K26" s="4"/>
      <c r="L26" s="4">
        <v>450</v>
      </c>
      <c r="M26" s="4"/>
      <c r="N26" s="4">
        <v>466</v>
      </c>
      <c r="O26" s="4">
        <v>472</v>
      </c>
      <c r="P26" s="4">
        <v>490</v>
      </c>
      <c r="Q26" s="4"/>
      <c r="R26" s="4"/>
      <c r="S26" s="4"/>
      <c r="T26" s="4">
        <v>468</v>
      </c>
      <c r="U26" s="4"/>
      <c r="V26" s="4"/>
      <c r="W26" s="4"/>
      <c r="X26" s="4">
        <v>494</v>
      </c>
      <c r="Y26" s="4"/>
      <c r="Z26" s="4"/>
      <c r="AA26" s="4"/>
      <c r="AB26" s="4"/>
      <c r="AC26" s="4"/>
      <c r="AD26" s="4"/>
      <c r="AE26" s="4"/>
      <c r="AF26" s="4"/>
      <c r="AG26" s="4"/>
      <c r="AH26" s="4"/>
      <c r="AI26" s="5">
        <f>SUM(E26:AH26)</f>
        <v>3290</v>
      </c>
      <c r="AJ26" s="62" cm="1">
        <f t="array" aca="1" ref="AJ26" ca="1">IF(AL26&gt;=14,SUMPRODUCT(LARGE(E26:AH26,ROW(INDIRECT("1:14")))),AI26)</f>
        <v>3290</v>
      </c>
      <c r="AL26" s="8">
        <f t="shared" si="0"/>
        <v>7</v>
      </c>
      <c r="AM26" s="8">
        <f t="shared" si="1"/>
        <v>0</v>
      </c>
      <c r="AT26" s="54"/>
    </row>
    <row r="27" spans="1:49" ht="16.5" customHeight="1" x14ac:dyDescent="0.3">
      <c r="A27" s="14">
        <v>25</v>
      </c>
      <c r="B27" s="46" t="s">
        <v>173</v>
      </c>
      <c r="C27" s="1" t="s">
        <v>178</v>
      </c>
      <c r="D27" s="1" t="s">
        <v>179</v>
      </c>
      <c r="E27" s="4"/>
      <c r="F27" s="4">
        <v>448</v>
      </c>
      <c r="G27" s="4"/>
      <c r="H27" s="4"/>
      <c r="I27" s="4">
        <v>484</v>
      </c>
      <c r="J27" s="4"/>
      <c r="K27" s="4"/>
      <c r="L27" s="4">
        <v>454</v>
      </c>
      <c r="M27" s="4"/>
      <c r="N27" s="4">
        <v>462</v>
      </c>
      <c r="O27" s="4">
        <v>466</v>
      </c>
      <c r="P27" s="4"/>
      <c r="Q27" s="4">
        <v>450</v>
      </c>
      <c r="R27" s="4"/>
      <c r="S27" s="4"/>
      <c r="T27" s="4"/>
      <c r="U27" s="4"/>
      <c r="V27" s="4">
        <v>454</v>
      </c>
      <c r="W27" s="4"/>
      <c r="X27" s="4"/>
      <c r="Y27" s="4"/>
      <c r="Z27" s="4"/>
      <c r="AA27" s="4"/>
      <c r="AB27" s="4"/>
      <c r="AC27" s="4"/>
      <c r="AD27" s="4"/>
      <c r="AE27" s="4"/>
      <c r="AF27" s="4"/>
      <c r="AG27" s="4"/>
      <c r="AH27" s="4"/>
      <c r="AI27" s="5">
        <f>SUM(E27:AH27)</f>
        <v>3218</v>
      </c>
      <c r="AJ27" s="62" cm="1">
        <f t="array" aca="1" ref="AJ27" ca="1">IF(AL27&gt;=14,SUMPRODUCT(LARGE(E27:AH27,ROW(INDIRECT("1:14")))),AI27)</f>
        <v>3218</v>
      </c>
      <c r="AL27" s="8">
        <f t="shared" si="0"/>
        <v>7</v>
      </c>
      <c r="AM27" s="8">
        <f t="shared" si="1"/>
        <v>0</v>
      </c>
      <c r="AT27" s="54"/>
    </row>
    <row r="28" spans="1:49" ht="16.5" customHeight="1" x14ac:dyDescent="0.3">
      <c r="A28" s="14">
        <v>26</v>
      </c>
      <c r="B28" s="46" t="s">
        <v>160</v>
      </c>
      <c r="C28" s="1" t="s">
        <v>165</v>
      </c>
      <c r="D28" s="1" t="s">
        <v>144</v>
      </c>
      <c r="E28" s="4"/>
      <c r="F28" s="4">
        <v>430</v>
      </c>
      <c r="G28" s="4"/>
      <c r="H28" s="4"/>
      <c r="I28" s="4"/>
      <c r="J28" s="4">
        <v>476</v>
      </c>
      <c r="K28" s="4"/>
      <c r="L28" s="4">
        <v>408</v>
      </c>
      <c r="M28" s="4">
        <v>468</v>
      </c>
      <c r="N28" s="4">
        <v>454</v>
      </c>
      <c r="O28" s="4">
        <v>456</v>
      </c>
      <c r="P28" s="4"/>
      <c r="Q28" s="4">
        <v>434</v>
      </c>
      <c r="R28" s="4"/>
      <c r="S28" s="4"/>
      <c r="T28" s="4"/>
      <c r="U28" s="4"/>
      <c r="V28" s="4"/>
      <c r="W28" s="4"/>
      <c r="X28" s="4"/>
      <c r="Y28" s="4"/>
      <c r="Z28" s="4"/>
      <c r="AA28" s="4"/>
      <c r="AB28" s="4"/>
      <c r="AC28" s="4"/>
      <c r="AD28" s="4"/>
      <c r="AE28" s="4"/>
      <c r="AF28" s="4"/>
      <c r="AG28" s="4"/>
      <c r="AH28" s="4"/>
      <c r="AI28" s="5">
        <f>SUM(E28:AH28)</f>
        <v>3126</v>
      </c>
      <c r="AJ28" s="62" cm="1">
        <f t="array" aca="1" ref="AJ28" ca="1">IF(AL28&gt;=14,SUMPRODUCT(LARGE(E28:AH28,ROW(INDIRECT("1:14")))),AI28)</f>
        <v>3126</v>
      </c>
      <c r="AL28" s="8">
        <f t="shared" si="0"/>
        <v>7</v>
      </c>
      <c r="AM28" s="8">
        <f t="shared" si="1"/>
        <v>0</v>
      </c>
      <c r="AT28" s="54"/>
      <c r="AW28" s="28"/>
    </row>
    <row r="29" spans="1:49" ht="16.5" customHeight="1" x14ac:dyDescent="0.3">
      <c r="A29" s="14">
        <v>27</v>
      </c>
      <c r="B29" s="46" t="s">
        <v>7</v>
      </c>
      <c r="C29" s="1" t="s">
        <v>364</v>
      </c>
      <c r="D29" s="1" t="s">
        <v>130</v>
      </c>
      <c r="E29" s="4"/>
      <c r="F29" s="4">
        <v>368</v>
      </c>
      <c r="G29" s="4"/>
      <c r="H29" s="4"/>
      <c r="I29" s="4"/>
      <c r="J29" s="4"/>
      <c r="K29" s="4"/>
      <c r="L29" s="4">
        <v>374</v>
      </c>
      <c r="M29" s="4"/>
      <c r="N29" s="4">
        <v>434</v>
      </c>
      <c r="O29" s="4"/>
      <c r="P29" s="4"/>
      <c r="Q29" s="4"/>
      <c r="R29" s="4"/>
      <c r="S29" s="4">
        <v>496</v>
      </c>
      <c r="T29" s="4">
        <v>438</v>
      </c>
      <c r="U29" s="4">
        <v>474</v>
      </c>
      <c r="V29" s="4"/>
      <c r="W29" s="4"/>
      <c r="X29" s="4">
        <v>470</v>
      </c>
      <c r="Y29" s="4"/>
      <c r="Z29" s="4"/>
      <c r="AA29" s="4"/>
      <c r="AB29" s="4"/>
      <c r="AC29" s="4"/>
      <c r="AD29" s="4"/>
      <c r="AE29" s="4"/>
      <c r="AF29" s="4"/>
      <c r="AG29" s="4"/>
      <c r="AH29" s="4"/>
      <c r="AI29" s="5">
        <f>SUM(E29:AH29)</f>
        <v>3054</v>
      </c>
      <c r="AJ29" s="62" cm="1">
        <f t="array" aca="1" ref="AJ29" ca="1">IF(AL29&gt;=14,SUMPRODUCT(LARGE(E29:AH29,ROW(INDIRECT("1:14")))),AI29)</f>
        <v>3054</v>
      </c>
      <c r="AL29" s="8">
        <f t="shared" si="0"/>
        <v>7</v>
      </c>
      <c r="AM29" s="8">
        <f t="shared" si="1"/>
        <v>0</v>
      </c>
      <c r="AT29" s="54"/>
      <c r="AW29" s="28"/>
    </row>
    <row r="30" spans="1:49" ht="16.5" customHeight="1" x14ac:dyDescent="0.3">
      <c r="A30" s="14">
        <v>28</v>
      </c>
      <c r="B30" s="46" t="s">
        <v>148</v>
      </c>
      <c r="C30" s="1" t="s">
        <v>321</v>
      </c>
      <c r="D30" s="1" t="s">
        <v>157</v>
      </c>
      <c r="E30" s="4"/>
      <c r="F30" s="4">
        <v>474</v>
      </c>
      <c r="G30" s="4"/>
      <c r="H30" s="4">
        <v>490</v>
      </c>
      <c r="I30" s="4"/>
      <c r="J30" s="4"/>
      <c r="K30" s="4"/>
      <c r="L30" s="4"/>
      <c r="M30" s="4"/>
      <c r="N30" s="4">
        <v>486</v>
      </c>
      <c r="O30" s="4">
        <v>492</v>
      </c>
      <c r="P30" s="4"/>
      <c r="Q30" s="4"/>
      <c r="R30" s="4"/>
      <c r="S30" s="4"/>
      <c r="T30" s="4">
        <v>486</v>
      </c>
      <c r="U30" s="4"/>
      <c r="V30" s="4">
        <v>482</v>
      </c>
      <c r="W30" s="4"/>
      <c r="X30" s="4"/>
      <c r="Y30" s="4"/>
      <c r="Z30" s="4"/>
      <c r="AA30" s="4"/>
      <c r="AB30" s="4"/>
      <c r="AC30" s="4"/>
      <c r="AD30" s="4"/>
      <c r="AE30" s="4"/>
      <c r="AF30" s="4"/>
      <c r="AG30" s="4"/>
      <c r="AH30" s="4"/>
      <c r="AI30" s="5">
        <f>SUM(E30:AH30)</f>
        <v>2910</v>
      </c>
      <c r="AJ30" s="62" cm="1">
        <f t="array" aca="1" ref="AJ30" ca="1">IF(AL30&gt;=14,SUMPRODUCT(LARGE(E30:AH30,ROW(INDIRECT("1:14")))),AI30)</f>
        <v>2910</v>
      </c>
      <c r="AL30" s="8">
        <f t="shared" si="0"/>
        <v>6</v>
      </c>
      <c r="AM30" s="8">
        <f t="shared" si="1"/>
        <v>0</v>
      </c>
      <c r="AT30"/>
      <c r="AW30" s="28"/>
    </row>
    <row r="31" spans="1:49" ht="16.5" customHeight="1" x14ac:dyDescent="0.3">
      <c r="A31" s="14">
        <v>29</v>
      </c>
      <c r="B31" s="46" t="s">
        <v>7</v>
      </c>
      <c r="C31" s="1" t="s">
        <v>55</v>
      </c>
      <c r="D31" s="1" t="s">
        <v>52</v>
      </c>
      <c r="E31" s="4"/>
      <c r="F31" s="4">
        <v>444</v>
      </c>
      <c r="G31" s="4"/>
      <c r="H31" s="4">
        <v>478</v>
      </c>
      <c r="I31" s="4"/>
      <c r="J31" s="4"/>
      <c r="K31" s="4">
        <v>492</v>
      </c>
      <c r="L31" s="4">
        <v>484</v>
      </c>
      <c r="M31" s="4"/>
      <c r="N31" s="4"/>
      <c r="O31" s="4"/>
      <c r="P31" s="4"/>
      <c r="Q31" s="4">
        <v>492</v>
      </c>
      <c r="R31" s="4"/>
      <c r="S31" s="4"/>
      <c r="T31" s="4"/>
      <c r="U31" s="4"/>
      <c r="V31" s="4"/>
      <c r="W31" s="4"/>
      <c r="X31" s="4"/>
      <c r="Y31" s="4"/>
      <c r="Z31" s="4">
        <v>498</v>
      </c>
      <c r="AA31" s="4"/>
      <c r="AB31" s="4"/>
      <c r="AC31" s="4"/>
      <c r="AD31" s="4"/>
      <c r="AE31" s="4"/>
      <c r="AF31" s="4"/>
      <c r="AG31" s="4"/>
      <c r="AH31" s="4"/>
      <c r="AI31" s="5">
        <f>SUM(E31:AH31)</f>
        <v>2888</v>
      </c>
      <c r="AJ31" s="62" cm="1">
        <f t="array" aca="1" ref="AJ31" ca="1">IF(AL31&gt;=14,SUMPRODUCT(LARGE(E31:AH31,ROW(INDIRECT("1:14")))),AI31)</f>
        <v>2888</v>
      </c>
      <c r="AL31" s="8">
        <f t="shared" si="0"/>
        <v>6</v>
      </c>
      <c r="AM31" s="8">
        <f t="shared" si="1"/>
        <v>0</v>
      </c>
      <c r="AT31"/>
      <c r="AW31" s="28"/>
    </row>
    <row r="32" spans="1:49" ht="16.5" customHeight="1" x14ac:dyDescent="0.3">
      <c r="A32" s="14">
        <v>30</v>
      </c>
      <c r="B32" s="46" t="s">
        <v>6</v>
      </c>
      <c r="C32" s="1" t="s">
        <v>56</v>
      </c>
      <c r="D32" s="1" t="s">
        <v>57</v>
      </c>
      <c r="E32" s="4"/>
      <c r="F32" s="4">
        <v>478</v>
      </c>
      <c r="G32" s="4">
        <v>474</v>
      </c>
      <c r="H32" s="4"/>
      <c r="I32" s="4"/>
      <c r="J32" s="4"/>
      <c r="K32" s="4"/>
      <c r="L32" s="4">
        <v>474</v>
      </c>
      <c r="M32" s="4">
        <v>478</v>
      </c>
      <c r="N32" s="4">
        <v>482</v>
      </c>
      <c r="O32" s="4"/>
      <c r="P32" s="4"/>
      <c r="Q32" s="4"/>
      <c r="R32" s="4"/>
      <c r="S32" s="4"/>
      <c r="T32" s="4"/>
      <c r="U32" s="4"/>
      <c r="V32" s="4">
        <v>472</v>
      </c>
      <c r="W32" s="4"/>
      <c r="X32" s="4"/>
      <c r="Y32" s="4"/>
      <c r="Z32" s="4"/>
      <c r="AA32" s="4"/>
      <c r="AB32" s="4"/>
      <c r="AC32" s="4"/>
      <c r="AD32" s="4"/>
      <c r="AE32" s="4"/>
      <c r="AF32" s="4"/>
      <c r="AG32" s="4"/>
      <c r="AH32" s="4"/>
      <c r="AI32" s="5">
        <f>SUM(E32:AH32)</f>
        <v>2858</v>
      </c>
      <c r="AJ32" s="62" cm="1">
        <f t="array" aca="1" ref="AJ32" ca="1">IF(AL32&gt;=14,SUMPRODUCT(LARGE(E32:AH32,ROW(INDIRECT("1:14")))),AI32)</f>
        <v>2858</v>
      </c>
      <c r="AL32" s="8">
        <f t="shared" si="0"/>
        <v>6</v>
      </c>
      <c r="AM32" s="8">
        <f t="shared" si="1"/>
        <v>0</v>
      </c>
      <c r="AT32"/>
      <c r="AW32" s="28"/>
    </row>
    <row r="33" spans="1:49" ht="16.5" customHeight="1" x14ac:dyDescent="0.3">
      <c r="A33" s="14">
        <v>31</v>
      </c>
      <c r="B33" s="46" t="s">
        <v>11</v>
      </c>
      <c r="C33" s="1" t="s">
        <v>39</v>
      </c>
      <c r="D33" s="1" t="s">
        <v>34</v>
      </c>
      <c r="E33" s="4"/>
      <c r="F33" s="4"/>
      <c r="G33" s="4">
        <v>464</v>
      </c>
      <c r="H33" s="4"/>
      <c r="I33" s="4"/>
      <c r="J33" s="4">
        <v>486</v>
      </c>
      <c r="K33" s="4"/>
      <c r="L33" s="4">
        <v>460</v>
      </c>
      <c r="M33" s="117">
        <v>474</v>
      </c>
      <c r="N33" s="4"/>
      <c r="O33" s="4"/>
      <c r="P33" s="4">
        <v>488</v>
      </c>
      <c r="Q33" s="4"/>
      <c r="R33" s="4"/>
      <c r="S33" s="4"/>
      <c r="T33" s="4">
        <v>466</v>
      </c>
      <c r="U33" s="4"/>
      <c r="V33" s="4"/>
      <c r="W33" s="4"/>
      <c r="X33" s="4"/>
      <c r="Y33" s="4"/>
      <c r="Z33" s="4"/>
      <c r="AA33" s="4"/>
      <c r="AB33" s="4"/>
      <c r="AC33" s="4"/>
      <c r="AD33" s="4"/>
      <c r="AE33" s="4"/>
      <c r="AF33" s="4"/>
      <c r="AG33" s="4"/>
      <c r="AH33" s="4"/>
      <c r="AI33" s="5">
        <f>SUM(E33:AH33)</f>
        <v>2838</v>
      </c>
      <c r="AJ33" s="62" cm="1">
        <f t="array" aca="1" ref="AJ33" ca="1">IF(AL33&gt;=14,SUMPRODUCT(LARGE(E33:AH33,ROW(INDIRECT("1:14")))),AI33)</f>
        <v>2838</v>
      </c>
      <c r="AL33" s="8">
        <f t="shared" si="0"/>
        <v>6</v>
      </c>
      <c r="AM33" s="8">
        <f t="shared" si="1"/>
        <v>0</v>
      </c>
      <c r="AW33" s="28"/>
    </row>
    <row r="34" spans="1:49" ht="16.5" customHeight="1" x14ac:dyDescent="0.3">
      <c r="A34" s="14">
        <v>32</v>
      </c>
      <c r="B34" s="46" t="s">
        <v>126</v>
      </c>
      <c r="C34" s="1" t="s">
        <v>324</v>
      </c>
      <c r="D34" s="1" t="s">
        <v>325</v>
      </c>
      <c r="E34" s="4"/>
      <c r="F34" s="4"/>
      <c r="G34" s="4">
        <v>458</v>
      </c>
      <c r="H34" s="4"/>
      <c r="I34" s="4"/>
      <c r="J34" s="4">
        <v>484</v>
      </c>
      <c r="K34" s="4"/>
      <c r="L34" s="4">
        <v>458</v>
      </c>
      <c r="M34" s="4">
        <v>476</v>
      </c>
      <c r="N34" s="4"/>
      <c r="O34" s="4"/>
      <c r="P34" s="4"/>
      <c r="Q34" s="4"/>
      <c r="R34" s="4"/>
      <c r="S34" s="4"/>
      <c r="T34" s="4">
        <v>462</v>
      </c>
      <c r="U34" s="4">
        <v>494</v>
      </c>
      <c r="V34" s="4"/>
      <c r="W34" s="4"/>
      <c r="X34" s="4"/>
      <c r="Y34" s="4"/>
      <c r="Z34" s="4"/>
      <c r="AA34" s="4"/>
      <c r="AB34" s="4"/>
      <c r="AC34" s="4"/>
      <c r="AD34" s="4"/>
      <c r="AE34" s="4"/>
      <c r="AF34" s="4"/>
      <c r="AG34" s="4"/>
      <c r="AH34" s="4"/>
      <c r="AI34" s="5">
        <f>SUM(E34:AH34)</f>
        <v>2832</v>
      </c>
      <c r="AJ34" s="62" cm="1">
        <f t="array" aca="1" ref="AJ34" ca="1">IF(AL34&gt;=14,SUMPRODUCT(LARGE(E34:AH34,ROW(INDIRECT("1:14")))),AI34)</f>
        <v>2832</v>
      </c>
      <c r="AL34" s="8">
        <f t="shared" si="0"/>
        <v>6</v>
      </c>
      <c r="AM34" s="8">
        <f t="shared" si="1"/>
        <v>0</v>
      </c>
      <c r="AT34" s="54"/>
    </row>
    <row r="35" spans="1:49" ht="16.5" customHeight="1" x14ac:dyDescent="0.3">
      <c r="A35" s="14">
        <v>33</v>
      </c>
      <c r="B35" s="46" t="s">
        <v>126</v>
      </c>
      <c r="C35" s="1" t="s">
        <v>357</v>
      </c>
      <c r="D35" s="1" t="s">
        <v>358</v>
      </c>
      <c r="E35" s="4"/>
      <c r="F35" s="4">
        <v>436</v>
      </c>
      <c r="G35" s="4"/>
      <c r="H35" s="4"/>
      <c r="I35" s="4"/>
      <c r="J35" s="4"/>
      <c r="K35" s="4"/>
      <c r="L35" s="4">
        <v>452</v>
      </c>
      <c r="M35" s="117"/>
      <c r="N35" s="4">
        <v>460</v>
      </c>
      <c r="O35" s="4">
        <v>478</v>
      </c>
      <c r="P35" s="4"/>
      <c r="Q35" s="4"/>
      <c r="R35" s="4">
        <v>492</v>
      </c>
      <c r="S35" s="4"/>
      <c r="T35" s="4"/>
      <c r="U35" s="4">
        <v>490</v>
      </c>
      <c r="V35" s="4"/>
      <c r="W35" s="4"/>
      <c r="X35" s="4"/>
      <c r="Y35" s="4"/>
      <c r="Z35" s="4"/>
      <c r="AA35" s="4"/>
      <c r="AB35" s="4"/>
      <c r="AC35" s="4"/>
      <c r="AD35" s="4"/>
      <c r="AE35" s="4"/>
      <c r="AF35" s="4"/>
      <c r="AG35" s="4"/>
      <c r="AH35" s="4"/>
      <c r="AI35" s="5">
        <f>SUM(E35:AH35)</f>
        <v>2808</v>
      </c>
      <c r="AJ35" s="62" cm="1">
        <f t="array" aca="1" ref="AJ35" ca="1">IF(AL35&gt;=14,SUMPRODUCT(LARGE(E35:AH35,ROW(INDIRECT("1:14")))),AI35)</f>
        <v>2808</v>
      </c>
      <c r="AL35" s="8">
        <f t="shared" si="0"/>
        <v>6</v>
      </c>
      <c r="AM35" s="8">
        <f t="shared" si="1"/>
        <v>0</v>
      </c>
      <c r="AT35"/>
      <c r="AW35" s="28"/>
    </row>
    <row r="36" spans="1:49" ht="16.5" customHeight="1" x14ac:dyDescent="0.3">
      <c r="A36" s="14">
        <v>34</v>
      </c>
      <c r="B36" s="46" t="s">
        <v>148</v>
      </c>
      <c r="C36" s="1" t="s">
        <v>285</v>
      </c>
      <c r="D36" s="1" t="s">
        <v>276</v>
      </c>
      <c r="E36" s="4"/>
      <c r="F36" s="4">
        <v>388</v>
      </c>
      <c r="G36" s="4"/>
      <c r="H36" s="4"/>
      <c r="I36" s="4"/>
      <c r="J36" s="4"/>
      <c r="K36" s="4"/>
      <c r="L36" s="4">
        <v>398</v>
      </c>
      <c r="M36" s="4">
        <v>446</v>
      </c>
      <c r="N36" s="4"/>
      <c r="O36" s="4"/>
      <c r="P36" s="4">
        <v>482</v>
      </c>
      <c r="Q36" s="4">
        <v>448</v>
      </c>
      <c r="R36" s="4"/>
      <c r="S36" s="4"/>
      <c r="T36" s="4"/>
      <c r="U36" s="4"/>
      <c r="V36" s="4"/>
      <c r="W36" s="4"/>
      <c r="X36" s="4"/>
      <c r="Y36" s="4"/>
      <c r="Z36" s="4">
        <v>452</v>
      </c>
      <c r="AA36" s="4"/>
      <c r="AB36" s="4"/>
      <c r="AC36" s="4"/>
      <c r="AD36" s="4"/>
      <c r="AE36" s="4"/>
      <c r="AF36" s="4"/>
      <c r="AG36" s="4"/>
      <c r="AH36" s="4"/>
      <c r="AI36" s="5">
        <f>SUM(E36:AH36)</f>
        <v>2614</v>
      </c>
      <c r="AJ36" s="62" cm="1">
        <f t="array" aca="1" ref="AJ36" ca="1">IF(AL36&gt;=14,SUMPRODUCT(LARGE(E36:AH36,ROW(INDIRECT("1:14")))),AI36)</f>
        <v>2614</v>
      </c>
      <c r="AL36" s="8">
        <f t="shared" si="0"/>
        <v>6</v>
      </c>
      <c r="AM36" s="8">
        <f t="shared" si="1"/>
        <v>0</v>
      </c>
      <c r="AT36" s="54"/>
    </row>
    <row r="37" spans="1:49" ht="16.5" customHeight="1" x14ac:dyDescent="0.3">
      <c r="A37" s="14">
        <v>35</v>
      </c>
      <c r="B37" s="46" t="s">
        <v>148</v>
      </c>
      <c r="C37" s="1" t="s">
        <v>149</v>
      </c>
      <c r="D37" s="1" t="s">
        <v>150</v>
      </c>
      <c r="E37" s="4">
        <v>458</v>
      </c>
      <c r="F37" s="4">
        <v>376</v>
      </c>
      <c r="G37" s="4"/>
      <c r="H37" s="4"/>
      <c r="I37" s="4"/>
      <c r="J37" s="4"/>
      <c r="K37" s="4"/>
      <c r="L37" s="4"/>
      <c r="M37" s="4"/>
      <c r="N37" s="4">
        <v>444</v>
      </c>
      <c r="O37" s="4"/>
      <c r="P37" s="4"/>
      <c r="Q37" s="4"/>
      <c r="R37" s="4"/>
      <c r="S37" s="4"/>
      <c r="T37" s="4">
        <v>448</v>
      </c>
      <c r="U37" s="4"/>
      <c r="V37" s="4">
        <v>426</v>
      </c>
      <c r="W37" s="4"/>
      <c r="X37" s="4"/>
      <c r="Y37" s="4"/>
      <c r="Z37" s="4">
        <v>446</v>
      </c>
      <c r="AA37" s="4"/>
      <c r="AB37" s="4"/>
      <c r="AC37" s="4"/>
      <c r="AD37" s="4"/>
      <c r="AE37" s="4"/>
      <c r="AF37" s="4"/>
      <c r="AG37" s="4"/>
      <c r="AH37" s="4"/>
      <c r="AI37" s="5">
        <f>SUM(E37:AH37)</f>
        <v>2598</v>
      </c>
      <c r="AJ37" s="62" cm="1">
        <f t="array" aca="1" ref="AJ37" ca="1">IF(AL37&gt;=14,SUMPRODUCT(LARGE(E37:AH37,ROW(INDIRECT("1:14")))),AI37)</f>
        <v>2598</v>
      </c>
      <c r="AL37" s="8">
        <f t="shared" si="0"/>
        <v>6</v>
      </c>
      <c r="AM37" s="8">
        <f t="shared" si="1"/>
        <v>0</v>
      </c>
      <c r="AT37" s="54"/>
    </row>
    <row r="38" spans="1:49" ht="16.5" customHeight="1" x14ac:dyDescent="0.3">
      <c r="A38" s="14">
        <v>36</v>
      </c>
      <c r="B38" s="46" t="s">
        <v>7</v>
      </c>
      <c r="C38" s="1" t="s">
        <v>224</v>
      </c>
      <c r="D38" s="1" t="s">
        <v>225</v>
      </c>
      <c r="E38" s="4"/>
      <c r="F38" s="4">
        <v>500</v>
      </c>
      <c r="G38" s="4"/>
      <c r="H38" s="4">
        <v>500</v>
      </c>
      <c r="I38" s="4"/>
      <c r="J38" s="4"/>
      <c r="K38" s="4"/>
      <c r="L38" s="4">
        <v>500</v>
      </c>
      <c r="M38" s="4"/>
      <c r="N38" s="4">
        <v>500</v>
      </c>
      <c r="O38" s="4"/>
      <c r="P38" s="4"/>
      <c r="Q38" s="4"/>
      <c r="R38" s="4"/>
      <c r="S38" s="4"/>
      <c r="T38" s="4"/>
      <c r="U38" s="4"/>
      <c r="V38" s="4">
        <v>500</v>
      </c>
      <c r="W38" s="4"/>
      <c r="X38" s="4"/>
      <c r="Y38" s="4"/>
      <c r="Z38" s="4"/>
      <c r="AA38" s="4"/>
      <c r="AB38" s="4"/>
      <c r="AC38" s="4"/>
      <c r="AD38" s="4"/>
      <c r="AE38" s="4"/>
      <c r="AF38" s="4"/>
      <c r="AG38" s="4"/>
      <c r="AH38" s="4"/>
      <c r="AI38" s="5">
        <f>SUM(E38:AH38)</f>
        <v>2500</v>
      </c>
      <c r="AJ38" s="62" cm="1">
        <f t="array" aca="1" ref="AJ38" ca="1">IF(AL38&gt;=14,SUMPRODUCT(LARGE(E38:AH38,ROW(INDIRECT("1:14")))),AI38)</f>
        <v>2500</v>
      </c>
      <c r="AL38" s="8">
        <f t="shared" si="0"/>
        <v>5</v>
      </c>
      <c r="AM38" s="8">
        <f t="shared" si="1"/>
        <v>0</v>
      </c>
      <c r="AT38"/>
    </row>
    <row r="39" spans="1:49" ht="16.5" customHeight="1" x14ac:dyDescent="0.3">
      <c r="A39" s="14">
        <v>37</v>
      </c>
      <c r="B39" s="46" t="s">
        <v>6</v>
      </c>
      <c r="C39" s="1" t="s">
        <v>141</v>
      </c>
      <c r="D39" s="1" t="s">
        <v>142</v>
      </c>
      <c r="E39" s="4">
        <v>496</v>
      </c>
      <c r="F39" s="4">
        <v>498</v>
      </c>
      <c r="G39" s="4">
        <v>496</v>
      </c>
      <c r="H39" s="4"/>
      <c r="I39" s="4"/>
      <c r="J39" s="4"/>
      <c r="K39" s="4"/>
      <c r="L39" s="4"/>
      <c r="M39" s="4"/>
      <c r="N39" s="4"/>
      <c r="O39" s="4"/>
      <c r="P39" s="4"/>
      <c r="Q39" s="4"/>
      <c r="R39" s="4"/>
      <c r="S39" s="4"/>
      <c r="T39" s="4"/>
      <c r="U39" s="4"/>
      <c r="V39" s="4">
        <v>484</v>
      </c>
      <c r="W39" s="4">
        <v>494</v>
      </c>
      <c r="X39" s="4"/>
      <c r="Y39" s="4"/>
      <c r="Z39" s="4"/>
      <c r="AA39" s="4"/>
      <c r="AB39" s="4"/>
      <c r="AC39" s="4"/>
      <c r="AD39" s="4"/>
      <c r="AE39" s="4"/>
      <c r="AF39" s="4"/>
      <c r="AG39" s="4"/>
      <c r="AH39" s="4"/>
      <c r="AI39" s="5">
        <f>SUM(E39:AH39)</f>
        <v>2468</v>
      </c>
      <c r="AJ39" s="62" cm="1">
        <f t="array" aca="1" ref="AJ39" ca="1">IF(AL39&gt;=14,SUMPRODUCT(LARGE(E39:AH39,ROW(INDIRECT("1:14")))),AI39)</f>
        <v>2468</v>
      </c>
      <c r="AL39" s="8">
        <f t="shared" si="0"/>
        <v>5</v>
      </c>
      <c r="AM39" s="8">
        <f t="shared" si="1"/>
        <v>0</v>
      </c>
      <c r="AT39" s="54"/>
    </row>
    <row r="40" spans="1:49" ht="16.5" customHeight="1" x14ac:dyDescent="0.3">
      <c r="A40" s="14">
        <v>38</v>
      </c>
      <c r="B40" s="46" t="s">
        <v>148</v>
      </c>
      <c r="C40" s="1" t="s">
        <v>243</v>
      </c>
      <c r="D40" s="1" t="s">
        <v>144</v>
      </c>
      <c r="E40" s="4"/>
      <c r="F40" s="4">
        <v>486</v>
      </c>
      <c r="G40" s="4"/>
      <c r="H40" s="4"/>
      <c r="I40" s="4"/>
      <c r="J40" s="4"/>
      <c r="K40" s="4"/>
      <c r="L40" s="4"/>
      <c r="M40" s="4"/>
      <c r="N40" s="4">
        <v>490</v>
      </c>
      <c r="O40" s="4">
        <v>494</v>
      </c>
      <c r="P40" s="4"/>
      <c r="Q40" s="4"/>
      <c r="R40" s="4"/>
      <c r="S40" s="4"/>
      <c r="T40" s="4">
        <v>488</v>
      </c>
      <c r="U40" s="4"/>
      <c r="V40" s="4">
        <v>488</v>
      </c>
      <c r="W40" s="4"/>
      <c r="X40" s="4"/>
      <c r="Y40" s="4"/>
      <c r="Z40" s="4"/>
      <c r="AA40" s="4"/>
      <c r="AB40" s="4"/>
      <c r="AC40" s="4"/>
      <c r="AD40" s="4"/>
      <c r="AE40" s="4"/>
      <c r="AF40" s="4"/>
      <c r="AG40" s="4"/>
      <c r="AH40" s="4"/>
      <c r="AI40" s="5">
        <f>SUM(E40:AH40)</f>
        <v>2446</v>
      </c>
      <c r="AJ40" s="62" cm="1">
        <f t="array" aca="1" ref="AJ40" ca="1">IF(AL40&gt;=14,SUMPRODUCT(LARGE(E40:AH40,ROW(INDIRECT("1:14")))),AI40)</f>
        <v>2446</v>
      </c>
      <c r="AL40" s="8">
        <f t="shared" si="0"/>
        <v>5</v>
      </c>
      <c r="AM40" s="8">
        <f t="shared" si="1"/>
        <v>0</v>
      </c>
      <c r="AT40" s="54"/>
    </row>
    <row r="41" spans="1:49" ht="16.5" customHeight="1" x14ac:dyDescent="0.3">
      <c r="A41" s="14">
        <v>39</v>
      </c>
      <c r="B41" s="46" t="s">
        <v>6</v>
      </c>
      <c r="C41" s="1" t="s">
        <v>143</v>
      </c>
      <c r="D41" s="1" t="s">
        <v>144</v>
      </c>
      <c r="E41" s="4"/>
      <c r="F41" s="4"/>
      <c r="G41" s="4"/>
      <c r="H41" s="4"/>
      <c r="I41" s="4"/>
      <c r="J41" s="4"/>
      <c r="K41" s="4">
        <v>494</v>
      </c>
      <c r="L41" s="4">
        <v>490</v>
      </c>
      <c r="M41" s="4"/>
      <c r="N41" s="4">
        <v>474</v>
      </c>
      <c r="O41" s="4"/>
      <c r="P41" s="4">
        <v>496</v>
      </c>
      <c r="Q41" s="4"/>
      <c r="R41" s="4"/>
      <c r="S41" s="4"/>
      <c r="T41" s="4"/>
      <c r="U41" s="4"/>
      <c r="V41" s="4">
        <v>478</v>
      </c>
      <c r="W41" s="4"/>
      <c r="X41" s="4"/>
      <c r="Y41" s="4"/>
      <c r="Z41" s="4"/>
      <c r="AA41" s="4"/>
      <c r="AB41" s="4"/>
      <c r="AC41" s="4"/>
      <c r="AD41" s="4"/>
      <c r="AE41" s="4"/>
      <c r="AF41" s="4"/>
      <c r="AG41" s="4"/>
      <c r="AH41" s="4"/>
      <c r="AI41" s="5">
        <f>SUM(E41:AH41)</f>
        <v>2432</v>
      </c>
      <c r="AJ41" s="62" cm="1">
        <f t="array" aca="1" ref="AJ41" ca="1">IF(AL41&gt;=14,SUMPRODUCT(LARGE(E41:AH41,ROW(INDIRECT("1:14")))),AI41)</f>
        <v>2432</v>
      </c>
      <c r="AL41" s="8">
        <f t="shared" si="0"/>
        <v>5</v>
      </c>
      <c r="AM41" s="8">
        <f t="shared" si="1"/>
        <v>0</v>
      </c>
      <c r="AT41"/>
    </row>
    <row r="42" spans="1:49" ht="16.5" customHeight="1" x14ac:dyDescent="0.3">
      <c r="A42" s="14">
        <v>40</v>
      </c>
      <c r="B42" s="46" t="s">
        <v>11</v>
      </c>
      <c r="C42" s="1" t="s">
        <v>402</v>
      </c>
      <c r="D42" s="1" t="s">
        <v>403</v>
      </c>
      <c r="E42" s="4"/>
      <c r="F42" s="4"/>
      <c r="G42" s="4"/>
      <c r="H42" s="4"/>
      <c r="I42" s="4"/>
      <c r="J42" s="4"/>
      <c r="K42" s="4">
        <v>476</v>
      </c>
      <c r="L42" s="4">
        <v>428</v>
      </c>
      <c r="M42" s="4"/>
      <c r="N42" s="4"/>
      <c r="O42" s="4">
        <v>476</v>
      </c>
      <c r="P42" s="4"/>
      <c r="Q42" s="4"/>
      <c r="R42" s="4">
        <v>496</v>
      </c>
      <c r="S42" s="4"/>
      <c r="T42" s="4">
        <v>476</v>
      </c>
      <c r="U42" s="4"/>
      <c r="V42" s="4"/>
      <c r="W42" s="4"/>
      <c r="X42" s="4"/>
      <c r="Y42" s="4"/>
      <c r="Z42" s="4"/>
      <c r="AA42" s="4"/>
      <c r="AB42" s="4"/>
      <c r="AC42" s="4"/>
      <c r="AD42" s="4"/>
      <c r="AE42" s="4"/>
      <c r="AF42" s="4"/>
      <c r="AG42" s="4"/>
      <c r="AH42" s="4"/>
      <c r="AI42" s="5">
        <f>SUM(E42:AH42)</f>
        <v>2352</v>
      </c>
      <c r="AJ42" s="62" cm="1">
        <f t="array" aca="1" ref="AJ42" ca="1">IF(AL42&gt;=14,SUMPRODUCT(LARGE(E42:AH42,ROW(INDIRECT("1:14")))),AI42)</f>
        <v>2352</v>
      </c>
      <c r="AL42" s="8">
        <f t="shared" si="0"/>
        <v>5</v>
      </c>
      <c r="AM42" s="8">
        <f t="shared" si="1"/>
        <v>0</v>
      </c>
      <c r="AT42"/>
    </row>
    <row r="43" spans="1:49" ht="16.5" customHeight="1" x14ac:dyDescent="0.3">
      <c r="A43" s="14">
        <v>41</v>
      </c>
      <c r="B43" s="46" t="s">
        <v>26</v>
      </c>
      <c r="C43" s="1" t="s">
        <v>170</v>
      </c>
      <c r="D43" s="1" t="s">
        <v>41</v>
      </c>
      <c r="E43" s="4"/>
      <c r="F43" s="4"/>
      <c r="G43" s="4">
        <v>466</v>
      </c>
      <c r="H43" s="4"/>
      <c r="I43" s="4">
        <v>492</v>
      </c>
      <c r="J43" s="4"/>
      <c r="K43" s="4"/>
      <c r="L43" s="4">
        <v>448</v>
      </c>
      <c r="M43" s="4"/>
      <c r="N43" s="4"/>
      <c r="O43" s="4"/>
      <c r="P43" s="4"/>
      <c r="Q43" s="4"/>
      <c r="R43" s="4"/>
      <c r="S43" s="4"/>
      <c r="T43" s="4"/>
      <c r="U43" s="4"/>
      <c r="V43" s="4">
        <v>448</v>
      </c>
      <c r="W43" s="4"/>
      <c r="X43" s="4">
        <v>488</v>
      </c>
      <c r="Y43" s="4"/>
      <c r="Z43" s="4"/>
      <c r="AA43" s="4"/>
      <c r="AB43" s="4"/>
      <c r="AC43" s="4"/>
      <c r="AD43" s="4"/>
      <c r="AE43" s="4"/>
      <c r="AF43" s="4"/>
      <c r="AG43" s="4"/>
      <c r="AH43" s="4"/>
      <c r="AI43" s="5">
        <f>SUM(E43:AH43)</f>
        <v>2342</v>
      </c>
      <c r="AJ43" s="62" cm="1">
        <f t="array" aca="1" ref="AJ43" ca="1">IF(AL43&gt;=14,SUMPRODUCT(LARGE(E43:AH43,ROW(INDIRECT("1:14")))),AI43)</f>
        <v>2342</v>
      </c>
      <c r="AL43" s="8">
        <f t="shared" si="0"/>
        <v>5</v>
      </c>
      <c r="AM43" s="8">
        <f t="shared" si="1"/>
        <v>0</v>
      </c>
      <c r="AT43"/>
    </row>
    <row r="44" spans="1:49" ht="16.5" customHeight="1" x14ac:dyDescent="0.3">
      <c r="A44" s="14">
        <v>42</v>
      </c>
      <c r="B44" s="46" t="s">
        <v>26</v>
      </c>
      <c r="C44" s="1" t="s">
        <v>171</v>
      </c>
      <c r="D44" s="1" t="s">
        <v>172</v>
      </c>
      <c r="E44" s="4"/>
      <c r="F44" s="4"/>
      <c r="G44" s="4"/>
      <c r="H44" s="4"/>
      <c r="I44" s="4">
        <v>486</v>
      </c>
      <c r="J44" s="4"/>
      <c r="K44" s="4"/>
      <c r="L44" s="4"/>
      <c r="M44" s="4">
        <v>440</v>
      </c>
      <c r="N44" s="4"/>
      <c r="O44" s="4"/>
      <c r="P44" s="4"/>
      <c r="Q44" s="4"/>
      <c r="R44" s="4"/>
      <c r="S44" s="4"/>
      <c r="T44" s="4"/>
      <c r="U44" s="4"/>
      <c r="V44" s="4">
        <v>440</v>
      </c>
      <c r="W44" s="4">
        <v>490</v>
      </c>
      <c r="X44" s="4">
        <v>486</v>
      </c>
      <c r="Y44" s="4"/>
      <c r="Z44" s="4"/>
      <c r="AA44" s="4"/>
      <c r="AB44" s="4"/>
      <c r="AC44" s="4"/>
      <c r="AD44" s="4"/>
      <c r="AE44" s="4"/>
      <c r="AF44" s="4"/>
      <c r="AG44" s="4"/>
      <c r="AH44" s="4"/>
      <c r="AI44" s="5">
        <f>SUM(E44:AH44)</f>
        <v>2342</v>
      </c>
      <c r="AJ44" s="62" cm="1">
        <f t="array" aca="1" ref="AJ44" ca="1">IF(AL44&gt;=14,SUMPRODUCT(LARGE(E44:AH44,ROW(INDIRECT("1:14")))),AI44)</f>
        <v>2342</v>
      </c>
      <c r="AL44" s="8">
        <f t="shared" si="0"/>
        <v>5</v>
      </c>
      <c r="AM44" s="8">
        <f t="shared" si="1"/>
        <v>0</v>
      </c>
      <c r="AT44" s="54"/>
    </row>
    <row r="45" spans="1:49" ht="16.5" customHeight="1" x14ac:dyDescent="0.3">
      <c r="A45" s="14">
        <v>43</v>
      </c>
      <c r="B45" s="46" t="s">
        <v>7</v>
      </c>
      <c r="C45" s="1" t="s">
        <v>426</v>
      </c>
      <c r="D45" s="1" t="s">
        <v>276</v>
      </c>
      <c r="E45" s="4"/>
      <c r="F45" s="4"/>
      <c r="G45" s="4">
        <v>454</v>
      </c>
      <c r="H45" s="4"/>
      <c r="I45" s="4"/>
      <c r="J45" s="4">
        <v>482</v>
      </c>
      <c r="K45" s="4"/>
      <c r="L45" s="4"/>
      <c r="M45" s="4">
        <v>452</v>
      </c>
      <c r="N45" s="4"/>
      <c r="O45" s="4"/>
      <c r="P45" s="4"/>
      <c r="Q45" s="4"/>
      <c r="R45" s="4"/>
      <c r="S45" s="4"/>
      <c r="T45" s="4"/>
      <c r="U45" s="4"/>
      <c r="V45" s="4">
        <v>466</v>
      </c>
      <c r="W45" s="4"/>
      <c r="X45" s="4"/>
      <c r="Y45" s="4"/>
      <c r="Z45" s="4">
        <v>478</v>
      </c>
      <c r="AA45" s="4"/>
      <c r="AB45" s="4"/>
      <c r="AC45" s="4"/>
      <c r="AD45" s="4"/>
      <c r="AE45" s="4"/>
      <c r="AF45" s="4"/>
      <c r="AG45" s="4"/>
      <c r="AH45" s="4"/>
      <c r="AI45" s="5">
        <f>SUM(E45:AH45)</f>
        <v>2332</v>
      </c>
      <c r="AJ45" s="62" cm="1">
        <f t="array" aca="1" ref="AJ45" ca="1">IF(AL45&gt;=14,SUMPRODUCT(LARGE(E45:AH45,ROW(INDIRECT("1:14")))),AI45)</f>
        <v>2332</v>
      </c>
      <c r="AL45" s="8">
        <f t="shared" si="0"/>
        <v>5</v>
      </c>
      <c r="AM45" s="8">
        <f t="shared" si="1"/>
        <v>0</v>
      </c>
      <c r="AT45" s="54"/>
    </row>
    <row r="46" spans="1:49" ht="16.5" customHeight="1" x14ac:dyDescent="0.3">
      <c r="A46" s="14">
        <v>44</v>
      </c>
      <c r="B46" s="46" t="s">
        <v>6</v>
      </c>
      <c r="C46" s="1" t="s">
        <v>132</v>
      </c>
      <c r="D46" s="1" t="s">
        <v>133</v>
      </c>
      <c r="E46" s="4"/>
      <c r="F46" s="4">
        <v>438</v>
      </c>
      <c r="G46" s="4"/>
      <c r="H46" s="4"/>
      <c r="I46" s="4">
        <v>482</v>
      </c>
      <c r="J46" s="4"/>
      <c r="K46" s="4"/>
      <c r="L46" s="4">
        <v>446</v>
      </c>
      <c r="M46" s="4"/>
      <c r="N46" s="4"/>
      <c r="O46" s="4">
        <v>470</v>
      </c>
      <c r="P46" s="4"/>
      <c r="Q46" s="4">
        <v>460</v>
      </c>
      <c r="R46" s="4"/>
      <c r="S46" s="4"/>
      <c r="T46" s="4"/>
      <c r="U46" s="4"/>
      <c r="V46" s="4"/>
      <c r="W46" s="4"/>
      <c r="X46" s="4"/>
      <c r="Y46" s="4"/>
      <c r="Z46" s="4"/>
      <c r="AA46" s="4"/>
      <c r="AB46" s="4"/>
      <c r="AC46" s="4"/>
      <c r="AD46" s="4"/>
      <c r="AE46" s="4"/>
      <c r="AF46" s="4"/>
      <c r="AG46" s="4"/>
      <c r="AH46" s="4"/>
      <c r="AI46" s="5">
        <f>SUM(E46:AH46)</f>
        <v>2296</v>
      </c>
      <c r="AJ46" s="62" cm="1">
        <f t="array" aca="1" ref="AJ46" ca="1">IF(AL46&gt;=14,SUMPRODUCT(LARGE(E46:AH46,ROW(INDIRECT("1:14")))),AI46)</f>
        <v>2296</v>
      </c>
      <c r="AL46" s="8">
        <f t="shared" si="0"/>
        <v>5</v>
      </c>
      <c r="AM46" s="8">
        <f t="shared" si="1"/>
        <v>0</v>
      </c>
      <c r="AT46"/>
    </row>
    <row r="47" spans="1:49" ht="16.5" customHeight="1" x14ac:dyDescent="0.3">
      <c r="A47" s="14">
        <v>45</v>
      </c>
      <c r="B47" s="46" t="s">
        <v>7</v>
      </c>
      <c r="C47" s="1" t="s">
        <v>117</v>
      </c>
      <c r="D47" s="1" t="s">
        <v>37</v>
      </c>
      <c r="E47" s="4"/>
      <c r="F47" s="4">
        <v>454</v>
      </c>
      <c r="G47" s="4"/>
      <c r="H47" s="4"/>
      <c r="I47" s="4"/>
      <c r="J47" s="4"/>
      <c r="K47" s="4"/>
      <c r="L47" s="4">
        <v>434</v>
      </c>
      <c r="M47" s="4"/>
      <c r="N47" s="4">
        <v>456</v>
      </c>
      <c r="O47" s="4"/>
      <c r="P47" s="4"/>
      <c r="Q47" s="4">
        <v>464</v>
      </c>
      <c r="R47" s="4"/>
      <c r="S47" s="4"/>
      <c r="T47" s="4"/>
      <c r="U47" s="4"/>
      <c r="V47" s="4"/>
      <c r="W47" s="4"/>
      <c r="X47" s="4"/>
      <c r="Y47" s="4"/>
      <c r="Z47" s="4">
        <v>476</v>
      </c>
      <c r="AA47" s="4"/>
      <c r="AB47" s="4"/>
      <c r="AC47" s="4"/>
      <c r="AD47" s="4"/>
      <c r="AE47" s="4"/>
      <c r="AF47" s="4"/>
      <c r="AG47" s="4"/>
      <c r="AH47" s="4"/>
      <c r="AI47" s="5">
        <f>SUM(E47:AH47)</f>
        <v>2284</v>
      </c>
      <c r="AJ47" s="62" cm="1">
        <f t="array" aca="1" ref="AJ47" ca="1">IF(AL47&gt;=14,SUMPRODUCT(LARGE(E47:AH47,ROW(INDIRECT("1:14")))),AI47)</f>
        <v>2284</v>
      </c>
      <c r="AL47" s="8">
        <f t="shared" si="0"/>
        <v>5</v>
      </c>
      <c r="AM47" s="8">
        <f t="shared" si="1"/>
        <v>0</v>
      </c>
      <c r="AT47" s="54"/>
    </row>
    <row r="48" spans="1:49" ht="16.5" customHeight="1" x14ac:dyDescent="0.3">
      <c r="A48" s="14">
        <v>46</v>
      </c>
      <c r="B48" s="46" t="s">
        <v>126</v>
      </c>
      <c r="C48" s="1" t="s">
        <v>422</v>
      </c>
      <c r="D48" s="1" t="s">
        <v>381</v>
      </c>
      <c r="E48" s="4"/>
      <c r="F48" s="4"/>
      <c r="G48" s="4">
        <v>438</v>
      </c>
      <c r="H48" s="4"/>
      <c r="I48" s="4"/>
      <c r="J48" s="4">
        <v>468</v>
      </c>
      <c r="K48" s="4">
        <v>456</v>
      </c>
      <c r="L48" s="4"/>
      <c r="M48" s="4">
        <v>444</v>
      </c>
      <c r="N48" s="4"/>
      <c r="O48" s="4"/>
      <c r="P48" s="4"/>
      <c r="Q48" s="4"/>
      <c r="R48" s="4"/>
      <c r="S48" s="4"/>
      <c r="T48" s="4">
        <v>434</v>
      </c>
      <c r="U48" s="4"/>
      <c r="V48" s="4"/>
      <c r="W48" s="4"/>
      <c r="X48" s="4"/>
      <c r="Y48" s="4"/>
      <c r="Z48" s="4"/>
      <c r="AA48" s="4"/>
      <c r="AB48" s="4"/>
      <c r="AC48" s="4"/>
      <c r="AD48" s="4"/>
      <c r="AE48" s="4"/>
      <c r="AF48" s="4"/>
      <c r="AG48" s="4"/>
      <c r="AH48" s="4"/>
      <c r="AI48" s="5">
        <f>SUM(E48:AH48)</f>
        <v>2240</v>
      </c>
      <c r="AJ48" s="62" cm="1">
        <f t="array" aca="1" ref="AJ48" ca="1">IF(AL48&gt;=14,SUMPRODUCT(LARGE(E48:AH48,ROW(INDIRECT("1:14")))),AI48)</f>
        <v>2240</v>
      </c>
      <c r="AL48" s="8">
        <f t="shared" si="0"/>
        <v>5</v>
      </c>
      <c r="AM48" s="8">
        <f t="shared" si="1"/>
        <v>0</v>
      </c>
      <c r="AT48" s="54"/>
    </row>
    <row r="49" spans="1:46" ht="16.5" customHeight="1" x14ac:dyDescent="0.3">
      <c r="A49" s="14">
        <v>47</v>
      </c>
      <c r="B49" s="46" t="s">
        <v>7</v>
      </c>
      <c r="C49" s="1" t="s">
        <v>367</v>
      </c>
      <c r="D49" s="1" t="s">
        <v>121</v>
      </c>
      <c r="E49" s="4"/>
      <c r="F49" s="4">
        <v>402</v>
      </c>
      <c r="G49" s="4"/>
      <c r="H49" s="4"/>
      <c r="I49" s="4"/>
      <c r="J49" s="4"/>
      <c r="K49" s="4">
        <v>470</v>
      </c>
      <c r="L49" s="4">
        <v>416</v>
      </c>
      <c r="M49" s="4"/>
      <c r="N49" s="4"/>
      <c r="O49" s="4"/>
      <c r="P49" s="4"/>
      <c r="Q49" s="4">
        <v>466</v>
      </c>
      <c r="R49" s="4"/>
      <c r="S49" s="4"/>
      <c r="T49" s="4"/>
      <c r="U49" s="4"/>
      <c r="V49" s="4"/>
      <c r="W49" s="4"/>
      <c r="X49" s="4"/>
      <c r="Y49" s="4"/>
      <c r="Z49" s="4">
        <v>474</v>
      </c>
      <c r="AA49" s="4"/>
      <c r="AB49" s="4"/>
      <c r="AC49" s="4"/>
      <c r="AD49" s="4"/>
      <c r="AE49" s="4"/>
      <c r="AF49" s="4"/>
      <c r="AG49" s="4"/>
      <c r="AH49" s="4"/>
      <c r="AI49" s="5">
        <f>SUM(E49:AH49)</f>
        <v>2228</v>
      </c>
      <c r="AJ49" s="62" cm="1">
        <f t="array" aca="1" ref="AJ49" ca="1">IF(AL49&gt;=14,SUMPRODUCT(LARGE(E49:AH49,ROW(INDIRECT("1:14")))),AI49)</f>
        <v>2228</v>
      </c>
      <c r="AL49" s="8">
        <f t="shared" si="0"/>
        <v>5</v>
      </c>
      <c r="AM49" s="8">
        <f t="shared" si="1"/>
        <v>0</v>
      </c>
      <c r="AT49" s="54"/>
    </row>
    <row r="50" spans="1:46" ht="16.5" customHeight="1" x14ac:dyDescent="0.3">
      <c r="A50" s="14">
        <v>48</v>
      </c>
      <c r="B50" s="46" t="s">
        <v>26</v>
      </c>
      <c r="C50" s="1" t="s">
        <v>258</v>
      </c>
      <c r="D50" s="1" t="s">
        <v>259</v>
      </c>
      <c r="E50" s="4"/>
      <c r="F50" s="4">
        <v>356</v>
      </c>
      <c r="G50" s="4"/>
      <c r="H50" s="4"/>
      <c r="I50" s="4"/>
      <c r="J50" s="4"/>
      <c r="K50" s="4"/>
      <c r="L50" s="4"/>
      <c r="M50" s="4"/>
      <c r="N50" s="4"/>
      <c r="O50" s="4">
        <v>446</v>
      </c>
      <c r="P50" s="4">
        <v>480</v>
      </c>
      <c r="Q50" s="4">
        <v>446</v>
      </c>
      <c r="R50" s="4"/>
      <c r="S50" s="4"/>
      <c r="T50" s="4"/>
      <c r="U50" s="4">
        <v>476</v>
      </c>
      <c r="V50" s="4"/>
      <c r="W50" s="4"/>
      <c r="X50" s="4"/>
      <c r="Y50" s="4"/>
      <c r="Z50" s="4"/>
      <c r="AA50" s="4"/>
      <c r="AB50" s="4"/>
      <c r="AC50" s="4"/>
      <c r="AD50" s="4"/>
      <c r="AE50" s="4"/>
      <c r="AF50" s="4"/>
      <c r="AG50" s="4"/>
      <c r="AH50" s="4"/>
      <c r="AI50" s="5">
        <f>SUM(E50:AH50)</f>
        <v>2204</v>
      </c>
      <c r="AJ50" s="62" cm="1">
        <f t="array" aca="1" ref="AJ50" ca="1">IF(AL50&gt;=14,SUMPRODUCT(LARGE(E50:AH50,ROW(INDIRECT("1:14")))),AI50)</f>
        <v>2204</v>
      </c>
      <c r="AL50" s="8">
        <f t="shared" si="0"/>
        <v>5</v>
      </c>
      <c r="AM50" s="8">
        <f t="shared" si="1"/>
        <v>0</v>
      </c>
      <c r="AT50" s="54"/>
    </row>
    <row r="51" spans="1:46" ht="16.5" customHeight="1" x14ac:dyDescent="0.3">
      <c r="A51" s="14">
        <v>49</v>
      </c>
      <c r="B51" s="46" t="s">
        <v>126</v>
      </c>
      <c r="C51" s="1" t="s">
        <v>295</v>
      </c>
      <c r="D51" s="1" t="s">
        <v>296</v>
      </c>
      <c r="E51" s="4">
        <v>456</v>
      </c>
      <c r="F51" s="4"/>
      <c r="G51" s="4"/>
      <c r="H51" s="4"/>
      <c r="I51" s="4"/>
      <c r="J51" s="4"/>
      <c r="K51" s="4">
        <v>458</v>
      </c>
      <c r="L51" s="4">
        <v>396</v>
      </c>
      <c r="M51" s="4"/>
      <c r="N51" s="4">
        <v>446</v>
      </c>
      <c r="O51" s="4"/>
      <c r="P51" s="4"/>
      <c r="Q51" s="4"/>
      <c r="R51" s="4"/>
      <c r="S51" s="4"/>
      <c r="T51" s="4">
        <v>442</v>
      </c>
      <c r="U51" s="4"/>
      <c r="V51" s="4"/>
      <c r="W51" s="4"/>
      <c r="X51" s="4"/>
      <c r="Y51" s="4"/>
      <c r="Z51" s="4"/>
      <c r="AA51" s="4"/>
      <c r="AB51" s="4"/>
      <c r="AC51" s="4"/>
      <c r="AD51" s="4"/>
      <c r="AE51" s="4"/>
      <c r="AF51" s="4"/>
      <c r="AG51" s="4"/>
      <c r="AH51" s="4"/>
      <c r="AI51" s="5">
        <f>SUM(E51:AH51)</f>
        <v>2198</v>
      </c>
      <c r="AJ51" s="62" cm="1">
        <f t="array" aca="1" ref="AJ51" ca="1">IF(AL51&gt;=14,SUMPRODUCT(LARGE(E51:AH51,ROW(INDIRECT("1:14")))),AI51)</f>
        <v>2198</v>
      </c>
      <c r="AL51" s="8">
        <f t="shared" si="0"/>
        <v>5</v>
      </c>
      <c r="AM51" s="8">
        <f t="shared" si="1"/>
        <v>0</v>
      </c>
      <c r="AT51"/>
    </row>
    <row r="52" spans="1:46" ht="16.5" customHeight="1" x14ac:dyDescent="0.3">
      <c r="A52" s="14">
        <v>50</v>
      </c>
      <c r="B52" s="46" t="s">
        <v>310</v>
      </c>
      <c r="C52" s="1" t="s">
        <v>247</v>
      </c>
      <c r="D52" s="1" t="s">
        <v>248</v>
      </c>
      <c r="E52" s="4"/>
      <c r="F52" s="4">
        <v>338</v>
      </c>
      <c r="G52" s="4"/>
      <c r="H52" s="4">
        <v>468</v>
      </c>
      <c r="I52" s="4"/>
      <c r="J52" s="4"/>
      <c r="K52" s="4"/>
      <c r="L52" s="4"/>
      <c r="M52" s="4"/>
      <c r="N52" s="4"/>
      <c r="O52" s="4"/>
      <c r="P52" s="4"/>
      <c r="Q52" s="4"/>
      <c r="R52" s="4">
        <v>486</v>
      </c>
      <c r="S52" s="4"/>
      <c r="T52" s="4">
        <v>430</v>
      </c>
      <c r="U52" s="4">
        <v>468</v>
      </c>
      <c r="V52" s="4"/>
      <c r="W52" s="4"/>
      <c r="X52" s="4"/>
      <c r="Y52" s="4"/>
      <c r="Z52" s="4"/>
      <c r="AA52" s="4"/>
      <c r="AB52" s="4"/>
      <c r="AC52" s="4"/>
      <c r="AD52" s="4"/>
      <c r="AE52" s="4"/>
      <c r="AF52" s="4"/>
      <c r="AG52" s="4"/>
      <c r="AH52" s="4"/>
      <c r="AI52" s="5">
        <f>SUM(E52:AH52)</f>
        <v>2190</v>
      </c>
      <c r="AJ52" s="62" cm="1">
        <f t="array" aca="1" ref="AJ52" ca="1">IF(AL52&gt;=14,SUMPRODUCT(LARGE(E52:AH52,ROW(INDIRECT("1:14")))),AI52)</f>
        <v>2190</v>
      </c>
      <c r="AL52" s="8">
        <f t="shared" si="0"/>
        <v>5</v>
      </c>
      <c r="AM52" s="8">
        <f t="shared" si="1"/>
        <v>0</v>
      </c>
      <c r="AT52" s="54"/>
    </row>
    <row r="53" spans="1:46" ht="16.5" customHeight="1" x14ac:dyDescent="0.3">
      <c r="A53" s="14">
        <v>51</v>
      </c>
      <c r="B53" s="46" t="s">
        <v>148</v>
      </c>
      <c r="C53" s="1" t="s">
        <v>288</v>
      </c>
      <c r="D53" s="1" t="s">
        <v>289</v>
      </c>
      <c r="E53" s="4"/>
      <c r="F53" s="4"/>
      <c r="G53" s="4"/>
      <c r="H53" s="4"/>
      <c r="I53" s="4"/>
      <c r="J53" s="4"/>
      <c r="K53" s="4"/>
      <c r="L53" s="4">
        <v>378</v>
      </c>
      <c r="M53" s="4"/>
      <c r="N53" s="4">
        <v>432</v>
      </c>
      <c r="O53" s="4">
        <v>440</v>
      </c>
      <c r="P53" s="4"/>
      <c r="Q53" s="4"/>
      <c r="R53" s="4"/>
      <c r="S53" s="4"/>
      <c r="T53" s="4">
        <v>440</v>
      </c>
      <c r="U53" s="4">
        <v>472</v>
      </c>
      <c r="V53" s="4"/>
      <c r="W53" s="4"/>
      <c r="X53" s="4"/>
      <c r="Y53" s="4"/>
      <c r="Z53" s="4"/>
      <c r="AA53" s="4"/>
      <c r="AB53" s="4"/>
      <c r="AC53" s="4"/>
      <c r="AD53" s="4"/>
      <c r="AE53" s="4"/>
      <c r="AF53" s="4"/>
      <c r="AG53" s="4"/>
      <c r="AH53" s="4"/>
      <c r="AI53" s="5">
        <f>SUM(E53:AH53)</f>
        <v>2162</v>
      </c>
      <c r="AJ53" s="62" cm="1">
        <f t="array" aca="1" ref="AJ53" ca="1">IF(AL53&gt;=14,SUMPRODUCT(LARGE(E53:AH53,ROW(INDIRECT("1:14")))),AI53)</f>
        <v>2162</v>
      </c>
      <c r="AL53" s="8">
        <f t="shared" si="0"/>
        <v>5</v>
      </c>
      <c r="AM53" s="8">
        <f t="shared" si="1"/>
        <v>0</v>
      </c>
      <c r="AT53" s="54"/>
    </row>
    <row r="54" spans="1:46" ht="16.5" customHeight="1" x14ac:dyDescent="0.3">
      <c r="A54" s="14">
        <v>52</v>
      </c>
      <c r="B54" s="46" t="s">
        <v>7</v>
      </c>
      <c r="C54" s="1" t="s">
        <v>118</v>
      </c>
      <c r="D54" s="1" t="s">
        <v>119</v>
      </c>
      <c r="E54" s="4"/>
      <c r="F54" s="4">
        <v>390</v>
      </c>
      <c r="G54" s="4"/>
      <c r="H54" s="4"/>
      <c r="I54" s="4"/>
      <c r="J54" s="4"/>
      <c r="K54" s="4"/>
      <c r="L54" s="4">
        <v>380</v>
      </c>
      <c r="M54" s="4"/>
      <c r="N54" s="4"/>
      <c r="O54" s="4"/>
      <c r="P54" s="4"/>
      <c r="Q54" s="4"/>
      <c r="R54" s="4"/>
      <c r="S54" s="4"/>
      <c r="T54" s="4">
        <v>470</v>
      </c>
      <c r="U54" s="4"/>
      <c r="V54" s="4">
        <v>452</v>
      </c>
      <c r="W54" s="4"/>
      <c r="X54" s="4"/>
      <c r="Y54" s="4"/>
      <c r="Z54" s="4">
        <v>466</v>
      </c>
      <c r="AA54" s="4"/>
      <c r="AB54" s="4"/>
      <c r="AC54" s="4"/>
      <c r="AD54" s="4"/>
      <c r="AE54" s="4"/>
      <c r="AF54" s="4"/>
      <c r="AG54" s="4"/>
      <c r="AH54" s="4"/>
      <c r="AI54" s="5">
        <f>SUM(E54:AH54)</f>
        <v>2158</v>
      </c>
      <c r="AJ54" s="62" cm="1">
        <f t="array" aca="1" ref="AJ54" ca="1">IF(AL54&gt;=14,SUMPRODUCT(LARGE(E54:AH54,ROW(INDIRECT("1:14")))),AI54)</f>
        <v>2158</v>
      </c>
      <c r="AL54" s="8">
        <f t="shared" si="0"/>
        <v>5</v>
      </c>
      <c r="AM54" s="8">
        <f t="shared" si="1"/>
        <v>0</v>
      </c>
      <c r="AT54"/>
    </row>
    <row r="55" spans="1:46" ht="16.5" customHeight="1" x14ac:dyDescent="0.3">
      <c r="A55" s="14">
        <v>53</v>
      </c>
      <c r="B55" s="46" t="s">
        <v>11</v>
      </c>
      <c r="C55" s="1" t="s">
        <v>112</v>
      </c>
      <c r="D55" s="1" t="s">
        <v>113</v>
      </c>
      <c r="E55" s="4"/>
      <c r="F55" s="4"/>
      <c r="G55" s="4">
        <v>488</v>
      </c>
      <c r="H55" s="4"/>
      <c r="I55" s="4"/>
      <c r="J55" s="4"/>
      <c r="K55" s="4"/>
      <c r="L55" s="4">
        <v>494</v>
      </c>
      <c r="M55" s="4"/>
      <c r="N55" s="4">
        <v>494</v>
      </c>
      <c r="O55" s="4"/>
      <c r="P55" s="4"/>
      <c r="Q55" s="4"/>
      <c r="R55" s="4"/>
      <c r="S55" s="4"/>
      <c r="T55" s="4"/>
      <c r="U55" s="4"/>
      <c r="V55" s="4">
        <v>496</v>
      </c>
      <c r="W55" s="4"/>
      <c r="X55" s="4"/>
      <c r="Y55" s="4"/>
      <c r="Z55" s="4"/>
      <c r="AA55" s="4"/>
      <c r="AB55" s="4"/>
      <c r="AC55" s="4"/>
      <c r="AD55" s="4"/>
      <c r="AE55" s="4"/>
      <c r="AF55" s="4"/>
      <c r="AG55" s="4"/>
      <c r="AH55" s="4"/>
      <c r="AI55" s="5">
        <f>SUM(E55:AH55)</f>
        <v>1972</v>
      </c>
      <c r="AJ55" s="62" cm="1">
        <f t="array" aca="1" ref="AJ55" ca="1">IF(AL55&gt;=14,SUMPRODUCT(LARGE(E55:AH55,ROW(INDIRECT("1:14")))),AI55)</f>
        <v>1972</v>
      </c>
      <c r="AL55" s="8">
        <f t="shared" si="0"/>
        <v>4</v>
      </c>
      <c r="AM55" s="8">
        <f t="shared" si="1"/>
        <v>0</v>
      </c>
      <c r="AT55" s="54"/>
    </row>
    <row r="56" spans="1:46" ht="16.5" customHeight="1" x14ac:dyDescent="0.3">
      <c r="A56" s="14">
        <v>54</v>
      </c>
      <c r="B56" s="46" t="s">
        <v>11</v>
      </c>
      <c r="C56" s="1" t="s">
        <v>465</v>
      </c>
      <c r="D56" s="1" t="s">
        <v>466</v>
      </c>
      <c r="E56" s="4"/>
      <c r="F56" s="4"/>
      <c r="G56" s="4"/>
      <c r="H56" s="4"/>
      <c r="I56" s="4"/>
      <c r="J56" s="4"/>
      <c r="K56" s="4"/>
      <c r="L56" s="4"/>
      <c r="M56" s="4">
        <v>462</v>
      </c>
      <c r="N56" s="4"/>
      <c r="O56" s="4"/>
      <c r="P56" s="4"/>
      <c r="Q56" s="4">
        <v>476</v>
      </c>
      <c r="R56" s="4"/>
      <c r="S56" s="4"/>
      <c r="T56" s="4"/>
      <c r="U56" s="4"/>
      <c r="V56" s="4"/>
      <c r="W56" s="4"/>
      <c r="X56" s="4"/>
      <c r="Y56" s="4">
        <v>498</v>
      </c>
      <c r="Z56" s="4">
        <v>496</v>
      </c>
      <c r="AA56" s="4"/>
      <c r="AB56" s="4"/>
      <c r="AC56" s="4"/>
      <c r="AD56" s="4"/>
      <c r="AE56" s="4"/>
      <c r="AF56" s="4"/>
      <c r="AG56" s="4"/>
      <c r="AH56" s="4"/>
      <c r="AI56" s="5">
        <f>SUM(E56:AH56)</f>
        <v>1932</v>
      </c>
      <c r="AJ56" s="62" cm="1">
        <f t="array" aca="1" ref="AJ56" ca="1">IF(AL56&gt;=14,SUMPRODUCT(LARGE(E56:AH56,ROW(INDIRECT("1:14")))),AI56)</f>
        <v>1932</v>
      </c>
      <c r="AL56" s="8">
        <f t="shared" si="0"/>
        <v>4</v>
      </c>
      <c r="AM56" s="8">
        <f t="shared" si="1"/>
        <v>0</v>
      </c>
      <c r="AT56" s="54"/>
    </row>
    <row r="57" spans="1:46" ht="16.5" customHeight="1" x14ac:dyDescent="0.3">
      <c r="A57" s="14">
        <v>55</v>
      </c>
      <c r="B57" s="46" t="s">
        <v>6</v>
      </c>
      <c r="C57" s="1" t="s">
        <v>135</v>
      </c>
      <c r="D57" s="1" t="s">
        <v>136</v>
      </c>
      <c r="E57" s="4"/>
      <c r="F57" s="4">
        <v>452</v>
      </c>
      <c r="G57" s="4"/>
      <c r="H57" s="4"/>
      <c r="I57" s="4"/>
      <c r="J57" s="4"/>
      <c r="K57" s="4"/>
      <c r="L57" s="4">
        <v>488</v>
      </c>
      <c r="M57" s="4">
        <v>490</v>
      </c>
      <c r="N57" s="4"/>
      <c r="O57" s="4"/>
      <c r="P57" s="4"/>
      <c r="Q57" s="4"/>
      <c r="R57" s="4"/>
      <c r="S57" s="4"/>
      <c r="T57" s="4"/>
      <c r="U57" s="4">
        <v>496</v>
      </c>
      <c r="V57" s="4"/>
      <c r="W57" s="4"/>
      <c r="X57" s="4"/>
      <c r="Y57" s="4"/>
      <c r="Z57" s="4"/>
      <c r="AA57" s="4"/>
      <c r="AB57" s="4"/>
      <c r="AC57" s="4"/>
      <c r="AD57" s="4"/>
      <c r="AE57" s="4"/>
      <c r="AF57" s="4"/>
      <c r="AG57" s="4"/>
      <c r="AH57" s="4"/>
      <c r="AI57" s="5">
        <f>SUM(E57:AH57)</f>
        <v>1926</v>
      </c>
      <c r="AJ57" s="62" cm="1">
        <f t="array" aca="1" ref="AJ57" ca="1">IF(AL57&gt;=14,SUMPRODUCT(LARGE(E57:AH57,ROW(INDIRECT("1:14")))),AI57)</f>
        <v>1926</v>
      </c>
      <c r="AL57" s="8">
        <f t="shared" si="0"/>
        <v>4</v>
      </c>
      <c r="AM57" s="8">
        <f t="shared" si="1"/>
        <v>0</v>
      </c>
      <c r="AT57"/>
    </row>
    <row r="58" spans="1:46" ht="16.5" customHeight="1" x14ac:dyDescent="0.3">
      <c r="A58" s="14">
        <v>56</v>
      </c>
      <c r="B58" s="46" t="s">
        <v>26</v>
      </c>
      <c r="C58" s="1" t="s">
        <v>35</v>
      </c>
      <c r="D58" s="1" t="s">
        <v>36</v>
      </c>
      <c r="E58" s="4">
        <v>480</v>
      </c>
      <c r="F58" s="4"/>
      <c r="G58" s="4"/>
      <c r="H58" s="4"/>
      <c r="I58" s="4"/>
      <c r="J58" s="4"/>
      <c r="K58" s="4"/>
      <c r="L58" s="4"/>
      <c r="M58" s="4"/>
      <c r="N58" s="4"/>
      <c r="O58" s="4"/>
      <c r="P58" s="4"/>
      <c r="Q58" s="4">
        <v>478</v>
      </c>
      <c r="R58" s="4"/>
      <c r="S58" s="4"/>
      <c r="T58" s="4"/>
      <c r="U58" s="4"/>
      <c r="V58" s="4">
        <v>468</v>
      </c>
      <c r="W58" s="4"/>
      <c r="X58" s="4"/>
      <c r="Y58" s="4">
        <v>496</v>
      </c>
      <c r="Z58" s="4"/>
      <c r="AA58" s="4"/>
      <c r="AB58" s="4"/>
      <c r="AC58" s="4"/>
      <c r="AD58" s="4"/>
      <c r="AE58" s="4"/>
      <c r="AF58" s="4"/>
      <c r="AG58" s="4"/>
      <c r="AH58" s="4"/>
      <c r="AI58" s="5">
        <f>SUM(E58:AH58)</f>
        <v>1922</v>
      </c>
      <c r="AJ58" s="62" cm="1">
        <f t="array" aca="1" ref="AJ58" ca="1">IF(AL58&gt;=14,SUMPRODUCT(LARGE(E58:AH58,ROW(INDIRECT("1:14")))),AI58)</f>
        <v>1922</v>
      </c>
      <c r="AL58" s="8">
        <f t="shared" si="0"/>
        <v>4</v>
      </c>
      <c r="AM58" s="8">
        <f t="shared" si="1"/>
        <v>0</v>
      </c>
      <c r="AT58" s="54"/>
    </row>
    <row r="59" spans="1:46" ht="16.5" customHeight="1" x14ac:dyDescent="0.3">
      <c r="A59" s="14">
        <v>57</v>
      </c>
      <c r="B59" s="46" t="s">
        <v>7</v>
      </c>
      <c r="C59" s="1" t="s">
        <v>120</v>
      </c>
      <c r="D59" s="1" t="s">
        <v>121</v>
      </c>
      <c r="E59" s="4"/>
      <c r="F59" s="4"/>
      <c r="G59" s="4">
        <v>470</v>
      </c>
      <c r="H59" s="4"/>
      <c r="I59" s="4"/>
      <c r="J59" s="4">
        <v>488</v>
      </c>
      <c r="K59" s="4"/>
      <c r="L59" s="4"/>
      <c r="M59" s="4">
        <v>482</v>
      </c>
      <c r="N59" s="4"/>
      <c r="O59" s="4"/>
      <c r="P59" s="4"/>
      <c r="Q59" s="4"/>
      <c r="R59" s="4"/>
      <c r="S59" s="4"/>
      <c r="T59" s="4"/>
      <c r="U59" s="4"/>
      <c r="V59" s="4">
        <v>478</v>
      </c>
      <c r="W59" s="4"/>
      <c r="X59" s="4"/>
      <c r="Y59" s="4"/>
      <c r="Z59" s="4"/>
      <c r="AA59" s="4"/>
      <c r="AB59" s="4"/>
      <c r="AC59" s="4"/>
      <c r="AD59" s="4"/>
      <c r="AE59" s="4"/>
      <c r="AF59" s="4"/>
      <c r="AG59" s="4"/>
      <c r="AH59" s="4"/>
      <c r="AI59" s="5">
        <f>SUM(E59:AH59)</f>
        <v>1918</v>
      </c>
      <c r="AJ59" s="62" cm="1">
        <f t="array" aca="1" ref="AJ59" ca="1">IF(AL59&gt;=14,SUMPRODUCT(LARGE(E59:AH59,ROW(INDIRECT("1:14")))),AI59)</f>
        <v>1918</v>
      </c>
      <c r="AL59" s="8">
        <f t="shared" si="0"/>
        <v>4</v>
      </c>
      <c r="AM59" s="8">
        <f t="shared" si="1"/>
        <v>0</v>
      </c>
      <c r="AT59" s="54"/>
    </row>
    <row r="60" spans="1:46" ht="16.5" customHeight="1" x14ac:dyDescent="0.3">
      <c r="A60" s="14">
        <v>58</v>
      </c>
      <c r="B60" s="46" t="s">
        <v>160</v>
      </c>
      <c r="C60" s="1" t="s">
        <v>283</v>
      </c>
      <c r="D60" s="1" t="s">
        <v>284</v>
      </c>
      <c r="E60" s="4">
        <v>486</v>
      </c>
      <c r="F60" s="4"/>
      <c r="G60" s="4"/>
      <c r="H60" s="4"/>
      <c r="I60" s="4"/>
      <c r="J60" s="4"/>
      <c r="K60" s="4">
        <v>484</v>
      </c>
      <c r="L60" s="4">
        <v>466</v>
      </c>
      <c r="M60" s="4"/>
      <c r="N60" s="4"/>
      <c r="O60" s="4"/>
      <c r="P60" s="4"/>
      <c r="Q60" s="4">
        <v>472</v>
      </c>
      <c r="R60" s="4"/>
      <c r="S60" s="4"/>
      <c r="T60" s="4"/>
      <c r="U60" s="4"/>
      <c r="V60" s="4"/>
      <c r="W60" s="4"/>
      <c r="X60" s="4"/>
      <c r="Y60" s="4"/>
      <c r="Z60" s="4"/>
      <c r="AA60" s="4"/>
      <c r="AB60" s="4"/>
      <c r="AC60" s="4"/>
      <c r="AD60" s="4"/>
      <c r="AE60" s="4"/>
      <c r="AF60" s="4"/>
      <c r="AG60" s="4"/>
      <c r="AH60" s="4"/>
      <c r="AI60" s="5">
        <f>SUM(E60:AH60)</f>
        <v>1908</v>
      </c>
      <c r="AJ60" s="62" cm="1">
        <f t="array" aca="1" ref="AJ60" ca="1">IF(AL60&gt;=14,SUMPRODUCT(LARGE(E60:AH60,ROW(INDIRECT("1:14")))),AI60)</f>
        <v>1908</v>
      </c>
      <c r="AL60" s="8">
        <f t="shared" si="0"/>
        <v>4</v>
      </c>
      <c r="AM60" s="8">
        <f t="shared" si="1"/>
        <v>0</v>
      </c>
      <c r="AT60"/>
    </row>
    <row r="61" spans="1:46" ht="16.5" customHeight="1" x14ac:dyDescent="0.3">
      <c r="A61" s="14">
        <v>59</v>
      </c>
      <c r="B61" s="46" t="s">
        <v>7</v>
      </c>
      <c r="C61" s="1" t="s">
        <v>453</v>
      </c>
      <c r="D61" s="1" t="s">
        <v>157</v>
      </c>
      <c r="E61" s="4"/>
      <c r="F61" s="4"/>
      <c r="G61" s="4"/>
      <c r="H61" s="4">
        <v>482</v>
      </c>
      <c r="I61" s="4"/>
      <c r="J61" s="4"/>
      <c r="K61" s="4"/>
      <c r="L61" s="4"/>
      <c r="M61" s="4"/>
      <c r="N61" s="4"/>
      <c r="O61" s="4"/>
      <c r="P61" s="4"/>
      <c r="Q61" s="4">
        <v>486</v>
      </c>
      <c r="R61" s="4"/>
      <c r="S61" s="4"/>
      <c r="T61" s="3">
        <v>472</v>
      </c>
      <c r="U61" s="4"/>
      <c r="V61" s="4">
        <v>464</v>
      </c>
      <c r="W61" s="4"/>
      <c r="X61" s="4"/>
      <c r="Y61" s="4"/>
      <c r="Z61" s="4"/>
      <c r="AA61" s="4"/>
      <c r="AB61" s="4"/>
      <c r="AC61" s="4"/>
      <c r="AD61" s="4"/>
      <c r="AE61" s="4"/>
      <c r="AF61" s="4"/>
      <c r="AG61" s="4"/>
      <c r="AH61" s="4"/>
      <c r="AI61" s="5">
        <f>SUM(E61:AH61)</f>
        <v>1904</v>
      </c>
      <c r="AJ61" s="62" cm="1">
        <f t="array" aca="1" ref="AJ61" ca="1">IF(AL61&gt;=14,SUMPRODUCT(LARGE(E61:AH61,ROW(INDIRECT("1:14")))),AI61)</f>
        <v>1904</v>
      </c>
      <c r="AL61" s="8">
        <f t="shared" si="0"/>
        <v>4</v>
      </c>
      <c r="AM61" s="8">
        <f t="shared" si="1"/>
        <v>0</v>
      </c>
      <c r="AT61"/>
    </row>
    <row r="62" spans="1:46" ht="16.5" customHeight="1" x14ac:dyDescent="0.3">
      <c r="A62" s="14">
        <v>60</v>
      </c>
      <c r="B62" s="46" t="s">
        <v>160</v>
      </c>
      <c r="C62" s="1" t="s">
        <v>112</v>
      </c>
      <c r="D62" s="1" t="s">
        <v>169</v>
      </c>
      <c r="E62" s="4"/>
      <c r="F62" s="4"/>
      <c r="G62" s="4">
        <v>476</v>
      </c>
      <c r="H62" s="4"/>
      <c r="I62" s="4">
        <v>496</v>
      </c>
      <c r="J62" s="4"/>
      <c r="K62" s="4"/>
      <c r="L62" s="4">
        <v>480</v>
      </c>
      <c r="M62" s="4"/>
      <c r="N62" s="4"/>
      <c r="O62" s="4"/>
      <c r="P62" s="4"/>
      <c r="Q62" s="4"/>
      <c r="R62" s="4"/>
      <c r="S62" s="4"/>
      <c r="T62" s="4"/>
      <c r="U62" s="4"/>
      <c r="V62" s="4">
        <v>450</v>
      </c>
      <c r="W62" s="4"/>
      <c r="X62" s="4"/>
      <c r="Y62" s="4"/>
      <c r="Z62" s="4"/>
      <c r="AA62" s="4"/>
      <c r="AB62" s="4"/>
      <c r="AC62" s="4"/>
      <c r="AD62" s="4"/>
      <c r="AE62" s="4"/>
      <c r="AF62" s="4"/>
      <c r="AG62" s="4"/>
      <c r="AH62" s="4"/>
      <c r="AI62" s="5">
        <f>SUM(E62:AH62)</f>
        <v>1902</v>
      </c>
      <c r="AJ62" s="62" cm="1">
        <f t="array" aca="1" ref="AJ62" ca="1">IF(AL62&gt;=14,SUMPRODUCT(LARGE(E62:AH62,ROW(INDIRECT("1:14")))),AI62)</f>
        <v>1902</v>
      </c>
      <c r="AL62" s="8">
        <f t="shared" si="0"/>
        <v>4</v>
      </c>
      <c r="AM62" s="8">
        <f t="shared" si="1"/>
        <v>0</v>
      </c>
      <c r="AT62" s="54"/>
    </row>
    <row r="63" spans="1:46" ht="16.5" customHeight="1" x14ac:dyDescent="0.3">
      <c r="A63" s="14">
        <v>61</v>
      </c>
      <c r="B63" s="46" t="s">
        <v>6</v>
      </c>
      <c r="C63" s="1" t="s">
        <v>327</v>
      </c>
      <c r="D63" s="1" t="s">
        <v>328</v>
      </c>
      <c r="E63" s="4"/>
      <c r="F63" s="4"/>
      <c r="G63" s="4">
        <v>468</v>
      </c>
      <c r="H63" s="4"/>
      <c r="I63" s="4"/>
      <c r="J63" s="4"/>
      <c r="K63" s="4">
        <v>482</v>
      </c>
      <c r="L63" s="4">
        <v>468</v>
      </c>
      <c r="M63" s="4">
        <v>484</v>
      </c>
      <c r="N63" s="4"/>
      <c r="O63" s="4"/>
      <c r="P63" s="4"/>
      <c r="Q63" s="4"/>
      <c r="R63" s="4"/>
      <c r="S63" s="4"/>
      <c r="T63" s="4"/>
      <c r="U63" s="4"/>
      <c r="V63" s="4"/>
      <c r="W63" s="4"/>
      <c r="X63" s="4"/>
      <c r="Y63" s="4"/>
      <c r="Z63" s="4"/>
      <c r="AA63" s="4"/>
      <c r="AB63" s="4"/>
      <c r="AC63" s="4"/>
      <c r="AD63" s="4"/>
      <c r="AE63" s="4"/>
      <c r="AF63" s="4"/>
      <c r="AG63" s="4"/>
      <c r="AH63" s="4"/>
      <c r="AI63" s="5">
        <f>SUM(E63:AH63)</f>
        <v>1902</v>
      </c>
      <c r="AJ63" s="62" cm="1">
        <f t="array" aca="1" ref="AJ63" ca="1">IF(AL63&gt;=14,SUMPRODUCT(LARGE(E63:AH63,ROW(INDIRECT("1:14")))),AI63)</f>
        <v>1902</v>
      </c>
      <c r="AL63" s="8">
        <f t="shared" si="0"/>
        <v>4</v>
      </c>
      <c r="AM63" s="8">
        <f t="shared" si="1"/>
        <v>0</v>
      </c>
      <c r="AT63" s="54"/>
    </row>
    <row r="64" spans="1:46" ht="16.5" customHeight="1" x14ac:dyDescent="0.3">
      <c r="A64" s="14">
        <v>62</v>
      </c>
      <c r="B64" s="46" t="s">
        <v>7</v>
      </c>
      <c r="C64" s="1" t="s">
        <v>406</v>
      </c>
      <c r="D64" s="1" t="s">
        <v>38</v>
      </c>
      <c r="E64" s="4"/>
      <c r="F64" s="4">
        <v>460</v>
      </c>
      <c r="G64" s="4"/>
      <c r="H64" s="4"/>
      <c r="I64" s="4"/>
      <c r="J64" s="4"/>
      <c r="K64" s="4">
        <v>486</v>
      </c>
      <c r="L64" s="4">
        <v>476</v>
      </c>
      <c r="M64" s="4"/>
      <c r="N64" s="4"/>
      <c r="O64" s="4"/>
      <c r="P64" s="4"/>
      <c r="Q64" s="4">
        <v>480</v>
      </c>
      <c r="R64" s="4"/>
      <c r="S64" s="4"/>
      <c r="T64" s="4"/>
      <c r="U64" s="4"/>
      <c r="V64" s="4"/>
      <c r="W64" s="4"/>
      <c r="X64" s="4"/>
      <c r="Y64" s="4"/>
      <c r="Z64" s="4"/>
      <c r="AA64" s="4"/>
      <c r="AB64" s="4"/>
      <c r="AC64" s="4"/>
      <c r="AD64" s="4"/>
      <c r="AE64" s="4"/>
      <c r="AF64" s="4"/>
      <c r="AG64" s="4"/>
      <c r="AH64" s="4"/>
      <c r="AI64" s="5">
        <f>SUM(E64:AH64)</f>
        <v>1902</v>
      </c>
      <c r="AJ64" s="62" cm="1">
        <f t="array" aca="1" ref="AJ64" ca="1">IF(AL64&gt;=14,SUMPRODUCT(LARGE(E64:AH64,ROW(INDIRECT("1:14")))),AI64)</f>
        <v>1902</v>
      </c>
      <c r="AL64" s="8">
        <f t="shared" si="0"/>
        <v>4</v>
      </c>
      <c r="AM64" s="8">
        <f t="shared" si="1"/>
        <v>0</v>
      </c>
      <c r="AT64" s="54"/>
    </row>
    <row r="65" spans="1:46" ht="16.5" customHeight="1" x14ac:dyDescent="0.3">
      <c r="A65" s="14">
        <v>63</v>
      </c>
      <c r="B65" s="46" t="s">
        <v>6</v>
      </c>
      <c r="C65" s="1" t="s">
        <v>380</v>
      </c>
      <c r="D65" s="1" t="s">
        <v>381</v>
      </c>
      <c r="E65" s="4"/>
      <c r="F65" s="4">
        <v>458</v>
      </c>
      <c r="G65" s="4"/>
      <c r="H65" s="4"/>
      <c r="I65" s="4"/>
      <c r="J65" s="4"/>
      <c r="K65" s="4">
        <v>480</v>
      </c>
      <c r="L65" s="4">
        <v>464</v>
      </c>
      <c r="M65" s="4"/>
      <c r="N65" s="4"/>
      <c r="O65" s="4"/>
      <c r="P65" s="4"/>
      <c r="Q65" s="4"/>
      <c r="R65" s="4"/>
      <c r="S65" s="4"/>
      <c r="T65" s="4"/>
      <c r="U65" s="4"/>
      <c r="V65" s="4"/>
      <c r="W65" s="4"/>
      <c r="X65" s="4"/>
      <c r="Y65" s="4"/>
      <c r="Z65" s="4">
        <v>486</v>
      </c>
      <c r="AA65" s="4"/>
      <c r="AB65" s="4"/>
      <c r="AC65" s="4"/>
      <c r="AD65" s="4"/>
      <c r="AE65" s="4"/>
      <c r="AF65" s="4"/>
      <c r="AG65" s="4"/>
      <c r="AH65" s="4"/>
      <c r="AI65" s="5">
        <f>SUM(E65:AH65)</f>
        <v>1888</v>
      </c>
      <c r="AJ65" s="62" cm="1">
        <f t="array" aca="1" ref="AJ65" ca="1">IF(AL65&gt;=14,SUMPRODUCT(LARGE(E65:AH65,ROW(INDIRECT("1:14")))),AI65)</f>
        <v>1888</v>
      </c>
      <c r="AL65" s="8">
        <f t="shared" si="0"/>
        <v>4</v>
      </c>
      <c r="AM65" s="8">
        <f t="shared" si="1"/>
        <v>0</v>
      </c>
      <c r="AT65"/>
    </row>
    <row r="66" spans="1:46" ht="16.5" customHeight="1" x14ac:dyDescent="0.3">
      <c r="A66" s="14">
        <v>64</v>
      </c>
      <c r="B66" s="46" t="s">
        <v>6</v>
      </c>
      <c r="C66" s="1" t="s">
        <v>146</v>
      </c>
      <c r="D66" s="1" t="s">
        <v>147</v>
      </c>
      <c r="E66" s="4"/>
      <c r="F66" s="4"/>
      <c r="G66" s="4">
        <v>450</v>
      </c>
      <c r="H66" s="4"/>
      <c r="I66" s="4"/>
      <c r="J66" s="4"/>
      <c r="K66" s="4"/>
      <c r="L66" s="4"/>
      <c r="M66" s="4"/>
      <c r="N66" s="4"/>
      <c r="O66" s="4"/>
      <c r="P66" s="4">
        <v>494</v>
      </c>
      <c r="Q66" s="4">
        <v>468</v>
      </c>
      <c r="R66" s="4"/>
      <c r="S66" s="4"/>
      <c r="T66" s="4"/>
      <c r="U66" s="4"/>
      <c r="V66" s="4"/>
      <c r="W66" s="4"/>
      <c r="X66" s="4"/>
      <c r="Y66" s="4"/>
      <c r="Z66" s="4">
        <v>470</v>
      </c>
      <c r="AA66" s="4"/>
      <c r="AB66" s="4"/>
      <c r="AC66" s="4"/>
      <c r="AD66" s="4"/>
      <c r="AE66" s="4"/>
      <c r="AF66" s="4"/>
      <c r="AG66" s="4"/>
      <c r="AH66" s="4"/>
      <c r="AI66" s="5">
        <f>SUM(E66:AH66)</f>
        <v>1882</v>
      </c>
      <c r="AJ66" s="62" cm="1">
        <f t="array" aca="1" ref="AJ66" ca="1">IF(AL66&gt;=14,SUMPRODUCT(LARGE(E66:AH66,ROW(INDIRECT("1:14")))),AI66)</f>
        <v>1882</v>
      </c>
      <c r="AL66" s="8">
        <f t="shared" si="0"/>
        <v>4</v>
      </c>
      <c r="AM66" s="8">
        <f t="shared" si="1"/>
        <v>0</v>
      </c>
      <c r="AT66" s="54"/>
    </row>
    <row r="67" spans="1:46" ht="16.5" customHeight="1" x14ac:dyDescent="0.3">
      <c r="A67" s="14">
        <v>65</v>
      </c>
      <c r="B67" s="46" t="s">
        <v>312</v>
      </c>
      <c r="C67" s="1" t="s">
        <v>451</v>
      </c>
      <c r="D67" s="1" t="s">
        <v>276</v>
      </c>
      <c r="E67" s="4"/>
      <c r="F67" s="4"/>
      <c r="G67" s="4"/>
      <c r="H67" s="4"/>
      <c r="I67" s="4">
        <v>488</v>
      </c>
      <c r="J67" s="4"/>
      <c r="K67" s="4"/>
      <c r="L67" s="4">
        <v>456</v>
      </c>
      <c r="M67" s="4"/>
      <c r="N67" s="4">
        <v>464</v>
      </c>
      <c r="O67" s="4"/>
      <c r="P67" s="4"/>
      <c r="Q67" s="4"/>
      <c r="R67" s="4"/>
      <c r="S67" s="4"/>
      <c r="T67" s="4"/>
      <c r="U67" s="4"/>
      <c r="V67" s="4"/>
      <c r="W67" s="4"/>
      <c r="X67" s="4"/>
      <c r="Y67" s="4"/>
      <c r="Z67" s="4">
        <v>472</v>
      </c>
      <c r="AA67" s="4"/>
      <c r="AB67" s="4"/>
      <c r="AC67" s="4"/>
      <c r="AD67" s="4"/>
      <c r="AE67" s="4"/>
      <c r="AF67" s="4"/>
      <c r="AG67" s="4"/>
      <c r="AH67" s="4"/>
      <c r="AI67" s="5">
        <f>SUM(E67:AH67)</f>
        <v>1880</v>
      </c>
      <c r="AJ67" s="62" cm="1">
        <f t="array" aca="1" ref="AJ67" ca="1">IF(AL67&gt;=14,SUMPRODUCT(LARGE(E67:AH67,ROW(INDIRECT("1:14")))),AI67)</f>
        <v>1880</v>
      </c>
      <c r="AL67" s="8">
        <f t="shared" ref="AL67:AL130" si="2">COUNTA(E67:AH67)</f>
        <v>4</v>
      </c>
      <c r="AM67" s="8">
        <f t="shared" si="1"/>
        <v>0</v>
      </c>
      <c r="AT67"/>
    </row>
    <row r="68" spans="1:46" ht="16.5" customHeight="1" x14ac:dyDescent="0.3">
      <c r="A68" s="14">
        <v>66</v>
      </c>
      <c r="B68" s="46" t="s">
        <v>6</v>
      </c>
      <c r="C68" s="1" t="s">
        <v>344</v>
      </c>
      <c r="D68" s="1" t="s">
        <v>128</v>
      </c>
      <c r="E68" s="4"/>
      <c r="F68" s="4">
        <v>426</v>
      </c>
      <c r="G68" s="4">
        <v>460</v>
      </c>
      <c r="H68" s="4"/>
      <c r="I68" s="4"/>
      <c r="J68" s="4">
        <v>480</v>
      </c>
      <c r="K68" s="4">
        <v>472</v>
      </c>
      <c r="L68" s="4"/>
      <c r="M68" s="4"/>
      <c r="N68" s="4"/>
      <c r="O68" s="4"/>
      <c r="P68" s="4"/>
      <c r="Q68" s="4"/>
      <c r="R68" s="4"/>
      <c r="S68" s="4"/>
      <c r="T68" s="4"/>
      <c r="U68" s="4"/>
      <c r="V68" s="4"/>
      <c r="W68" s="4"/>
      <c r="X68" s="4"/>
      <c r="Y68" s="4"/>
      <c r="Z68" s="4"/>
      <c r="AA68" s="4"/>
      <c r="AB68" s="4"/>
      <c r="AC68" s="4"/>
      <c r="AD68" s="4"/>
      <c r="AE68" s="4"/>
      <c r="AF68" s="4"/>
      <c r="AG68" s="4"/>
      <c r="AH68" s="4"/>
      <c r="AI68" s="5">
        <f>SUM(E68:AH68)</f>
        <v>1838</v>
      </c>
      <c r="AJ68" s="62" cm="1">
        <f t="array" aca="1" ref="AJ68" ca="1">IF(AL68&gt;=14,SUMPRODUCT(LARGE(E68:AH68,ROW(INDIRECT("1:14")))),AI68)</f>
        <v>1838</v>
      </c>
      <c r="AL68" s="8">
        <f t="shared" si="2"/>
        <v>4</v>
      </c>
      <c r="AM68" s="8">
        <f t="shared" ref="AM68:AM131" si="3">IF(AL68&gt;=14,AI68,AN68)</f>
        <v>0</v>
      </c>
      <c r="AT68" s="54"/>
    </row>
    <row r="69" spans="1:46" ht="16.5" customHeight="1" x14ac:dyDescent="0.3">
      <c r="A69" s="14">
        <v>67</v>
      </c>
      <c r="B69" s="46" t="s">
        <v>148</v>
      </c>
      <c r="C69" s="1" t="s">
        <v>156</v>
      </c>
      <c r="D69" s="1" t="s">
        <v>157</v>
      </c>
      <c r="E69" s="4"/>
      <c r="F69" s="4">
        <v>446</v>
      </c>
      <c r="G69" s="4"/>
      <c r="H69" s="4"/>
      <c r="I69" s="4">
        <v>490</v>
      </c>
      <c r="J69" s="4"/>
      <c r="K69" s="4"/>
      <c r="L69" s="4">
        <v>440</v>
      </c>
      <c r="M69" s="4"/>
      <c r="N69" s="4"/>
      <c r="O69" s="4"/>
      <c r="P69" s="4"/>
      <c r="Q69" s="4"/>
      <c r="R69" s="4"/>
      <c r="S69" s="4"/>
      <c r="T69" s="4">
        <v>460</v>
      </c>
      <c r="U69" s="4"/>
      <c r="V69" s="4"/>
      <c r="W69" s="4"/>
      <c r="X69" s="4"/>
      <c r="Y69" s="4"/>
      <c r="Z69" s="4"/>
      <c r="AA69" s="4"/>
      <c r="AB69" s="4"/>
      <c r="AC69" s="4"/>
      <c r="AD69" s="4"/>
      <c r="AE69" s="4"/>
      <c r="AF69" s="4"/>
      <c r="AG69" s="4"/>
      <c r="AH69" s="4"/>
      <c r="AI69" s="5">
        <f>SUM(E69:AH69)</f>
        <v>1836</v>
      </c>
      <c r="AJ69" s="62" cm="1">
        <f t="array" aca="1" ref="AJ69" ca="1">IF(AL69&gt;=14,SUMPRODUCT(LARGE(E69:AH69,ROW(INDIRECT("1:14")))),AI69)</f>
        <v>1836</v>
      </c>
      <c r="AL69" s="8">
        <f t="shared" si="2"/>
        <v>4</v>
      </c>
      <c r="AM69" s="8">
        <f t="shared" si="3"/>
        <v>0</v>
      </c>
      <c r="AT69" s="54"/>
    </row>
    <row r="70" spans="1:46" ht="16.5" customHeight="1" x14ac:dyDescent="0.3">
      <c r="A70" s="14">
        <v>68</v>
      </c>
      <c r="B70" s="46" t="s">
        <v>148</v>
      </c>
      <c r="C70" s="1" t="s">
        <v>330</v>
      </c>
      <c r="D70" s="1" t="s">
        <v>38</v>
      </c>
      <c r="E70" s="4"/>
      <c r="F70" s="4"/>
      <c r="G70" s="4">
        <v>462</v>
      </c>
      <c r="H70" s="4"/>
      <c r="I70" s="4"/>
      <c r="J70" s="4"/>
      <c r="K70" s="4"/>
      <c r="L70" s="4">
        <v>444</v>
      </c>
      <c r="M70" s="4">
        <v>460</v>
      </c>
      <c r="N70" s="4"/>
      <c r="O70" s="4"/>
      <c r="P70" s="4"/>
      <c r="Q70" s="4"/>
      <c r="R70" s="4"/>
      <c r="S70" s="4"/>
      <c r="T70" s="4"/>
      <c r="U70" s="4"/>
      <c r="V70" s="4"/>
      <c r="W70" s="4"/>
      <c r="X70" s="4"/>
      <c r="Y70" s="4"/>
      <c r="Z70" s="4">
        <v>468</v>
      </c>
      <c r="AA70" s="4"/>
      <c r="AB70" s="4"/>
      <c r="AC70" s="4"/>
      <c r="AD70" s="4"/>
      <c r="AE70" s="4"/>
      <c r="AF70" s="4"/>
      <c r="AG70" s="4"/>
      <c r="AH70" s="4"/>
      <c r="AI70" s="5">
        <f>SUM(E70:AH70)</f>
        <v>1834</v>
      </c>
      <c r="AJ70" s="62" cm="1">
        <f t="array" aca="1" ref="AJ70" ca="1">IF(AL70&gt;=14,SUMPRODUCT(LARGE(E70:AH70,ROW(INDIRECT("1:14")))),AI70)</f>
        <v>1834</v>
      </c>
      <c r="AL70" s="8">
        <f t="shared" si="2"/>
        <v>4</v>
      </c>
      <c r="AM70" s="8">
        <f t="shared" si="3"/>
        <v>0</v>
      </c>
      <c r="AT70" s="54"/>
    </row>
    <row r="71" spans="1:46" ht="16.5" customHeight="1" x14ac:dyDescent="0.3">
      <c r="A71" s="14">
        <v>69</v>
      </c>
      <c r="B71" s="46" t="s">
        <v>126</v>
      </c>
      <c r="C71" s="1" t="s">
        <v>297</v>
      </c>
      <c r="D71" s="1" t="s">
        <v>130</v>
      </c>
      <c r="E71" s="4">
        <v>468</v>
      </c>
      <c r="F71" s="4">
        <v>424</v>
      </c>
      <c r="G71" s="4"/>
      <c r="H71" s="4"/>
      <c r="I71" s="4"/>
      <c r="J71" s="4"/>
      <c r="K71" s="4"/>
      <c r="L71" s="4"/>
      <c r="M71" s="4"/>
      <c r="N71" s="4">
        <v>440</v>
      </c>
      <c r="O71" s="4">
        <v>452</v>
      </c>
      <c r="P71" s="4"/>
      <c r="Q71" s="4"/>
      <c r="R71" s="4"/>
      <c r="S71" s="4"/>
      <c r="T71" s="4"/>
      <c r="U71" s="4"/>
      <c r="V71" s="4"/>
      <c r="W71" s="4"/>
      <c r="X71" s="4"/>
      <c r="Y71" s="4"/>
      <c r="Z71" s="4"/>
      <c r="AA71" s="4"/>
      <c r="AB71" s="4"/>
      <c r="AC71" s="4"/>
      <c r="AD71" s="4"/>
      <c r="AE71" s="4"/>
      <c r="AF71" s="4"/>
      <c r="AG71" s="4"/>
      <c r="AH71" s="4"/>
      <c r="AI71" s="5">
        <f>SUM(E71:AH71)</f>
        <v>1784</v>
      </c>
      <c r="AJ71" s="62" cm="1">
        <f t="array" aca="1" ref="AJ71" ca="1">IF(AL71&gt;=14,SUMPRODUCT(LARGE(E71:AH71,ROW(INDIRECT("1:14")))),AI71)</f>
        <v>1784</v>
      </c>
      <c r="AL71" s="8">
        <f t="shared" si="2"/>
        <v>4</v>
      </c>
      <c r="AM71" s="8">
        <f t="shared" si="3"/>
        <v>0</v>
      </c>
      <c r="AT71" s="54"/>
    </row>
    <row r="72" spans="1:46" ht="16.5" customHeight="1" x14ac:dyDescent="0.3">
      <c r="A72" s="14">
        <v>70</v>
      </c>
      <c r="B72" s="46" t="s">
        <v>26</v>
      </c>
      <c r="C72" s="1" t="s">
        <v>306</v>
      </c>
      <c r="D72" s="1" t="s">
        <v>307</v>
      </c>
      <c r="E72" s="4"/>
      <c r="F72" s="4">
        <v>398</v>
      </c>
      <c r="G72" s="4"/>
      <c r="H72" s="4"/>
      <c r="I72" s="4"/>
      <c r="J72" s="4"/>
      <c r="K72" s="4"/>
      <c r="L72" s="4">
        <v>426</v>
      </c>
      <c r="M72" s="4"/>
      <c r="N72" s="4">
        <v>470</v>
      </c>
      <c r="O72" s="4"/>
      <c r="P72" s="4"/>
      <c r="Q72" s="4"/>
      <c r="R72" s="4"/>
      <c r="S72" s="4"/>
      <c r="T72" s="4"/>
      <c r="U72" s="4"/>
      <c r="V72" s="4">
        <v>458</v>
      </c>
      <c r="W72" s="4"/>
      <c r="X72" s="4"/>
      <c r="Y72" s="4"/>
      <c r="Z72" s="4"/>
      <c r="AA72" s="4"/>
      <c r="AB72" s="4"/>
      <c r="AC72" s="4"/>
      <c r="AD72" s="4"/>
      <c r="AE72" s="4"/>
      <c r="AF72" s="4"/>
      <c r="AG72" s="4"/>
      <c r="AH72" s="4"/>
      <c r="AI72" s="5">
        <f>SUM(E72:AH72)</f>
        <v>1752</v>
      </c>
      <c r="AJ72" s="62" cm="1">
        <f t="array" aca="1" ref="AJ72" ca="1">IF(AL72&gt;=14,SUMPRODUCT(LARGE(E72:AH72,ROW(INDIRECT("1:14")))),AI72)</f>
        <v>1752</v>
      </c>
      <c r="AL72" s="8">
        <f t="shared" si="2"/>
        <v>4</v>
      </c>
      <c r="AM72" s="8">
        <f t="shared" si="3"/>
        <v>0</v>
      </c>
      <c r="AT72" s="54"/>
    </row>
    <row r="73" spans="1:46" ht="16.5" customHeight="1" x14ac:dyDescent="0.3">
      <c r="A73" s="14">
        <v>71</v>
      </c>
      <c r="B73" s="46" t="s">
        <v>160</v>
      </c>
      <c r="C73" s="1" t="s">
        <v>234</v>
      </c>
      <c r="D73" s="1" t="s">
        <v>144</v>
      </c>
      <c r="E73" s="4">
        <v>472</v>
      </c>
      <c r="F73" s="4">
        <v>348</v>
      </c>
      <c r="G73" s="4"/>
      <c r="H73" s="4"/>
      <c r="I73" s="4"/>
      <c r="J73" s="4"/>
      <c r="K73" s="4">
        <v>464</v>
      </c>
      <c r="L73" s="4"/>
      <c r="M73" s="4"/>
      <c r="N73" s="4"/>
      <c r="O73" s="4">
        <v>458</v>
      </c>
      <c r="P73" s="4"/>
      <c r="Q73" s="4"/>
      <c r="R73" s="4"/>
      <c r="S73" s="4"/>
      <c r="T73" s="4"/>
      <c r="U73" s="4"/>
      <c r="V73" s="4"/>
      <c r="W73" s="4"/>
      <c r="X73" s="4"/>
      <c r="Y73" s="4"/>
      <c r="Z73" s="4"/>
      <c r="AA73" s="4"/>
      <c r="AB73" s="4"/>
      <c r="AC73" s="4"/>
      <c r="AD73" s="4"/>
      <c r="AE73" s="4"/>
      <c r="AF73" s="4"/>
      <c r="AG73" s="4"/>
      <c r="AH73" s="4"/>
      <c r="AI73" s="5">
        <f>SUM(E73:AH73)</f>
        <v>1742</v>
      </c>
      <c r="AJ73" s="62" cm="1">
        <f t="array" aca="1" ref="AJ73" ca="1">IF(AL73&gt;=14,SUMPRODUCT(LARGE(E73:AH73,ROW(INDIRECT("1:14")))),AI73)</f>
        <v>1742</v>
      </c>
      <c r="AL73" s="8">
        <f t="shared" si="2"/>
        <v>4</v>
      </c>
      <c r="AM73" s="8">
        <f t="shared" si="3"/>
        <v>0</v>
      </c>
      <c r="AT73" s="54"/>
    </row>
    <row r="74" spans="1:46" ht="16.5" customHeight="1" x14ac:dyDescent="0.3">
      <c r="A74" s="14">
        <v>72</v>
      </c>
      <c r="B74" s="46" t="s">
        <v>160</v>
      </c>
      <c r="C74" s="1" t="s">
        <v>163</v>
      </c>
      <c r="D74" s="1" t="s">
        <v>34</v>
      </c>
      <c r="E74" s="4"/>
      <c r="F74" s="4">
        <v>404</v>
      </c>
      <c r="G74" s="4"/>
      <c r="H74" s="4"/>
      <c r="I74" s="4"/>
      <c r="J74" s="4"/>
      <c r="K74" s="4"/>
      <c r="L74" s="4">
        <v>372</v>
      </c>
      <c r="M74" s="4"/>
      <c r="N74" s="4"/>
      <c r="O74" s="4"/>
      <c r="P74" s="4"/>
      <c r="Q74" s="4">
        <v>440</v>
      </c>
      <c r="R74" s="4"/>
      <c r="S74" s="4"/>
      <c r="T74" s="4"/>
      <c r="U74" s="4"/>
      <c r="V74" s="4">
        <v>444</v>
      </c>
      <c r="W74" s="4"/>
      <c r="X74" s="4"/>
      <c r="Y74" s="4"/>
      <c r="Z74" s="4"/>
      <c r="AA74" s="4"/>
      <c r="AB74" s="4"/>
      <c r="AC74" s="4"/>
      <c r="AD74" s="4"/>
      <c r="AE74" s="4"/>
      <c r="AF74" s="4"/>
      <c r="AG74" s="4"/>
      <c r="AH74" s="4"/>
      <c r="AI74" s="5">
        <f>SUM(E74:AH74)</f>
        <v>1660</v>
      </c>
      <c r="AJ74" s="62" cm="1">
        <f t="array" aca="1" ref="AJ74" ca="1">IF(AL74&gt;=14,SUMPRODUCT(LARGE(E74:AH74,ROW(INDIRECT("1:14")))),AI74)</f>
        <v>1660</v>
      </c>
      <c r="AL74" s="8">
        <f t="shared" si="2"/>
        <v>4</v>
      </c>
      <c r="AM74" s="8">
        <f t="shared" si="3"/>
        <v>0</v>
      </c>
      <c r="AT74" s="54"/>
    </row>
    <row r="75" spans="1:46" ht="16.5" customHeight="1" x14ac:dyDescent="0.3">
      <c r="A75" s="14">
        <v>73</v>
      </c>
      <c r="B75" s="46" t="s">
        <v>148</v>
      </c>
      <c r="C75" s="1" t="s">
        <v>397</v>
      </c>
      <c r="D75" s="1" t="s">
        <v>398</v>
      </c>
      <c r="E75" s="4"/>
      <c r="F75" s="4"/>
      <c r="G75" s="4"/>
      <c r="H75" s="4">
        <v>492</v>
      </c>
      <c r="I75" s="4"/>
      <c r="J75" s="4"/>
      <c r="K75" s="4"/>
      <c r="L75" s="4">
        <v>482</v>
      </c>
      <c r="M75" s="4"/>
      <c r="N75" s="4"/>
      <c r="O75" s="4">
        <v>490</v>
      </c>
      <c r="P75" s="4"/>
      <c r="Q75" s="4"/>
      <c r="R75" s="4"/>
      <c r="S75" s="4"/>
      <c r="T75" s="4"/>
      <c r="U75" s="4"/>
      <c r="V75" s="4"/>
      <c r="W75" s="4"/>
      <c r="X75" s="4"/>
      <c r="Y75" s="4"/>
      <c r="Z75" s="4"/>
      <c r="AA75" s="4"/>
      <c r="AB75" s="4"/>
      <c r="AC75" s="4"/>
      <c r="AD75" s="4"/>
      <c r="AE75" s="4"/>
      <c r="AF75" s="4"/>
      <c r="AG75" s="4"/>
      <c r="AH75" s="4"/>
      <c r="AI75" s="5">
        <f>SUM(E75:AH75)</f>
        <v>1464</v>
      </c>
      <c r="AJ75" s="62" cm="1">
        <f t="array" aca="1" ref="AJ75" ca="1">IF(AL75&gt;=14,SUMPRODUCT(LARGE(E75:AH75,ROW(INDIRECT("1:14")))),AI75)</f>
        <v>1464</v>
      </c>
      <c r="AL75" s="8">
        <f t="shared" si="2"/>
        <v>3</v>
      </c>
      <c r="AM75" s="8">
        <f t="shared" si="3"/>
        <v>0</v>
      </c>
      <c r="AT75" s="54"/>
    </row>
    <row r="76" spans="1:46" ht="16.5" customHeight="1" x14ac:dyDescent="0.3">
      <c r="A76" s="14">
        <v>74</v>
      </c>
      <c r="B76" s="46" t="s">
        <v>148</v>
      </c>
      <c r="C76" s="1" t="s">
        <v>433</v>
      </c>
      <c r="D76" s="1" t="s">
        <v>144</v>
      </c>
      <c r="E76" s="4"/>
      <c r="F76" s="4"/>
      <c r="G76" s="4">
        <v>486</v>
      </c>
      <c r="H76" s="4"/>
      <c r="I76" s="4"/>
      <c r="J76" s="4">
        <v>490</v>
      </c>
      <c r="K76" s="4"/>
      <c r="L76" s="4"/>
      <c r="M76" s="4">
        <v>488</v>
      </c>
      <c r="N76" s="4"/>
      <c r="O76" s="4"/>
      <c r="P76" s="4"/>
      <c r="Q76" s="4"/>
      <c r="R76" s="4"/>
      <c r="S76" s="4"/>
      <c r="T76" s="4"/>
      <c r="U76" s="4"/>
      <c r="V76" s="4"/>
      <c r="W76" s="4"/>
      <c r="X76" s="4"/>
      <c r="Y76" s="4"/>
      <c r="Z76" s="4"/>
      <c r="AA76" s="4"/>
      <c r="AB76" s="4"/>
      <c r="AC76" s="4"/>
      <c r="AD76" s="4"/>
      <c r="AE76" s="4"/>
      <c r="AF76" s="4"/>
      <c r="AG76" s="4"/>
      <c r="AH76" s="4"/>
      <c r="AI76" s="5">
        <f>SUM(E76:AH76)</f>
        <v>1464</v>
      </c>
      <c r="AJ76" s="62" cm="1">
        <f t="array" aca="1" ref="AJ76" ca="1">IF(AL76&gt;=14,SUMPRODUCT(LARGE(E76:AH76,ROW(INDIRECT("1:14")))),AI76)</f>
        <v>1464</v>
      </c>
      <c r="AL76" s="8">
        <f t="shared" si="2"/>
        <v>3</v>
      </c>
      <c r="AM76" s="8">
        <f t="shared" si="3"/>
        <v>0</v>
      </c>
      <c r="AT76"/>
    </row>
    <row r="77" spans="1:46" ht="16.5" customHeight="1" x14ac:dyDescent="0.3">
      <c r="A77" s="14">
        <v>75</v>
      </c>
      <c r="B77" s="46" t="s">
        <v>126</v>
      </c>
      <c r="C77" s="1" t="s">
        <v>510</v>
      </c>
      <c r="D77" s="1" t="s">
        <v>511</v>
      </c>
      <c r="E77" s="4"/>
      <c r="F77" s="4"/>
      <c r="G77" s="4"/>
      <c r="H77" s="4"/>
      <c r="I77" s="4"/>
      <c r="J77" s="4"/>
      <c r="K77" s="4"/>
      <c r="L77" s="4"/>
      <c r="M77" s="4"/>
      <c r="N77" s="4"/>
      <c r="O77" s="4"/>
      <c r="P77" s="4"/>
      <c r="Q77" s="4"/>
      <c r="R77" s="4"/>
      <c r="S77" s="4"/>
      <c r="T77" s="4"/>
      <c r="U77" s="4"/>
      <c r="V77" s="4"/>
      <c r="W77" s="4">
        <v>488</v>
      </c>
      <c r="X77" s="4">
        <v>480</v>
      </c>
      <c r="Y77" s="4">
        <v>490</v>
      </c>
      <c r="Z77" s="4"/>
      <c r="AA77" s="4"/>
      <c r="AB77" s="4"/>
      <c r="AC77" s="4"/>
      <c r="AD77" s="4"/>
      <c r="AE77" s="4"/>
      <c r="AF77" s="4"/>
      <c r="AG77" s="4"/>
      <c r="AH77" s="4"/>
      <c r="AI77" s="5">
        <f>SUM(E77:AH77)</f>
        <v>1458</v>
      </c>
      <c r="AJ77" s="62" cm="1">
        <f t="array" aca="1" ref="AJ77" ca="1">IF(AL77&gt;=14,SUMPRODUCT(LARGE(E77:AH77,ROW(INDIRECT("1:14")))),AI77)</f>
        <v>1458</v>
      </c>
      <c r="AL77" s="8">
        <f t="shared" si="2"/>
        <v>3</v>
      </c>
      <c r="AM77" s="8">
        <f t="shared" si="3"/>
        <v>0</v>
      </c>
      <c r="AT77" s="54"/>
    </row>
    <row r="78" spans="1:46" ht="16.5" customHeight="1" x14ac:dyDescent="0.3">
      <c r="A78" s="14">
        <v>76</v>
      </c>
      <c r="B78" s="46" t="s">
        <v>312</v>
      </c>
      <c r="C78" s="1" t="s">
        <v>478</v>
      </c>
      <c r="D78" s="1" t="s">
        <v>237</v>
      </c>
      <c r="E78" s="4"/>
      <c r="F78" s="4"/>
      <c r="G78" s="4"/>
      <c r="H78" s="4"/>
      <c r="I78" s="4"/>
      <c r="J78" s="4"/>
      <c r="K78" s="4"/>
      <c r="L78" s="4"/>
      <c r="M78" s="4"/>
      <c r="N78" s="4"/>
      <c r="O78" s="4"/>
      <c r="P78" s="4"/>
      <c r="Q78" s="4"/>
      <c r="R78" s="4">
        <v>498</v>
      </c>
      <c r="S78" s="4"/>
      <c r="T78" s="4"/>
      <c r="U78" s="4"/>
      <c r="V78" s="4">
        <v>456</v>
      </c>
      <c r="W78" s="4"/>
      <c r="X78" s="4"/>
      <c r="Y78" s="4"/>
      <c r="Z78" s="4">
        <v>492</v>
      </c>
      <c r="AA78" s="4"/>
      <c r="AB78" s="4"/>
      <c r="AC78" s="4"/>
      <c r="AD78" s="4"/>
      <c r="AE78" s="4"/>
      <c r="AF78" s="4"/>
      <c r="AG78" s="4"/>
      <c r="AH78" s="4"/>
      <c r="AI78" s="5">
        <f>SUM(E78:AH78)</f>
        <v>1446</v>
      </c>
      <c r="AJ78" s="62" cm="1">
        <f t="array" aca="1" ref="AJ78" ca="1">IF(AL78&gt;=14,SUMPRODUCT(LARGE(E78:AH78,ROW(INDIRECT("1:14")))),AI78)</f>
        <v>1446</v>
      </c>
      <c r="AL78" s="8">
        <f t="shared" si="2"/>
        <v>3</v>
      </c>
      <c r="AM78" s="8">
        <f t="shared" si="3"/>
        <v>0</v>
      </c>
      <c r="AT78" s="54"/>
    </row>
    <row r="79" spans="1:46" ht="16.5" customHeight="1" x14ac:dyDescent="0.3">
      <c r="A79" s="14">
        <v>77</v>
      </c>
      <c r="B79" s="46" t="s">
        <v>6</v>
      </c>
      <c r="C79" s="1" t="s">
        <v>137</v>
      </c>
      <c r="D79" s="1" t="s">
        <v>138</v>
      </c>
      <c r="E79" s="4"/>
      <c r="F79" s="4">
        <v>462</v>
      </c>
      <c r="G79" s="4"/>
      <c r="H79" s="4"/>
      <c r="I79" s="4"/>
      <c r="J79" s="4"/>
      <c r="K79" s="4"/>
      <c r="L79" s="4"/>
      <c r="M79" s="4">
        <v>492</v>
      </c>
      <c r="N79" s="4">
        <v>488</v>
      </c>
      <c r="O79" s="4"/>
      <c r="P79" s="4"/>
      <c r="Q79" s="4"/>
      <c r="R79" s="4"/>
      <c r="S79" s="4"/>
      <c r="T79" s="4"/>
      <c r="U79" s="4"/>
      <c r="V79" s="4"/>
      <c r="W79" s="4"/>
      <c r="X79" s="4"/>
      <c r="Y79" s="4"/>
      <c r="Z79" s="4"/>
      <c r="AA79" s="4"/>
      <c r="AB79" s="4"/>
      <c r="AC79" s="4"/>
      <c r="AD79" s="4"/>
      <c r="AE79" s="4"/>
      <c r="AF79" s="4"/>
      <c r="AG79" s="4"/>
      <c r="AH79" s="4"/>
      <c r="AI79" s="5">
        <f>SUM(E79:AH79)</f>
        <v>1442</v>
      </c>
      <c r="AJ79" s="62" cm="1">
        <f t="array" aca="1" ref="AJ79" ca="1">IF(AL79&gt;=14,SUMPRODUCT(LARGE(E79:AH79,ROW(INDIRECT("1:14")))),AI79)</f>
        <v>1442</v>
      </c>
      <c r="AL79" s="8">
        <f t="shared" si="2"/>
        <v>3</v>
      </c>
      <c r="AM79" s="8">
        <f t="shared" si="3"/>
        <v>0</v>
      </c>
      <c r="AT79"/>
    </row>
    <row r="80" spans="1:46" ht="16.5" customHeight="1" x14ac:dyDescent="0.3">
      <c r="A80" s="14">
        <v>78</v>
      </c>
      <c r="B80" s="46" t="s">
        <v>7</v>
      </c>
      <c r="C80" s="1" t="s">
        <v>124</v>
      </c>
      <c r="D80" s="1" t="s">
        <v>125</v>
      </c>
      <c r="E80" s="4"/>
      <c r="F80" s="4">
        <v>466</v>
      </c>
      <c r="G80" s="4">
        <v>472</v>
      </c>
      <c r="H80" s="4"/>
      <c r="I80" s="4">
        <v>498</v>
      </c>
      <c r="J80" s="4"/>
      <c r="K80" s="4"/>
      <c r="L80" s="4"/>
      <c r="M80" s="4"/>
      <c r="N80" s="4"/>
      <c r="O80" s="4"/>
      <c r="P80" s="4"/>
      <c r="Q80" s="4"/>
      <c r="R80" s="4"/>
      <c r="S80" s="4"/>
      <c r="T80" s="4"/>
      <c r="U80" s="4"/>
      <c r="V80" s="4"/>
      <c r="W80" s="4"/>
      <c r="X80" s="4"/>
      <c r="Y80" s="4"/>
      <c r="Z80" s="4"/>
      <c r="AA80" s="4"/>
      <c r="AB80" s="4"/>
      <c r="AC80" s="4"/>
      <c r="AD80" s="4"/>
      <c r="AE80" s="4"/>
      <c r="AF80" s="4"/>
      <c r="AG80" s="4"/>
      <c r="AH80" s="4"/>
      <c r="AI80" s="5">
        <f>SUM(E80:AH80)</f>
        <v>1436</v>
      </c>
      <c r="AJ80" s="62" cm="1">
        <f t="array" aca="1" ref="AJ80" ca="1">IF(AL80&gt;=14,SUMPRODUCT(LARGE(E80:AH80,ROW(INDIRECT("1:14")))),AI80)</f>
        <v>1436</v>
      </c>
      <c r="AL80" s="8">
        <f t="shared" si="2"/>
        <v>3</v>
      </c>
      <c r="AM80" s="8">
        <f t="shared" si="3"/>
        <v>0</v>
      </c>
      <c r="AT80" s="54"/>
    </row>
    <row r="81" spans="1:46" ht="16.5" customHeight="1" x14ac:dyDescent="0.3">
      <c r="A81" s="14">
        <v>79</v>
      </c>
      <c r="B81" s="46" t="s">
        <v>6</v>
      </c>
      <c r="C81" s="1" t="s">
        <v>267</v>
      </c>
      <c r="D81" s="1" t="s">
        <v>38</v>
      </c>
      <c r="E81" s="4"/>
      <c r="F81" s="4"/>
      <c r="G81" s="4"/>
      <c r="H81" s="4"/>
      <c r="I81" s="4"/>
      <c r="J81" s="4"/>
      <c r="K81" s="4"/>
      <c r="L81" s="4"/>
      <c r="M81" s="4"/>
      <c r="N81" s="4"/>
      <c r="O81" s="4">
        <v>480</v>
      </c>
      <c r="P81" s="4"/>
      <c r="Q81" s="4"/>
      <c r="R81" s="4"/>
      <c r="S81" s="4"/>
      <c r="T81" s="4">
        <v>480</v>
      </c>
      <c r="U81" s="4"/>
      <c r="V81" s="4">
        <v>474</v>
      </c>
      <c r="W81" s="4"/>
      <c r="X81" s="4"/>
      <c r="Y81" s="4"/>
      <c r="Z81" s="4"/>
      <c r="AA81" s="4"/>
      <c r="AB81" s="4"/>
      <c r="AC81" s="4"/>
      <c r="AD81" s="4"/>
      <c r="AE81" s="4"/>
      <c r="AF81" s="4"/>
      <c r="AG81" s="4"/>
      <c r="AH81" s="4"/>
      <c r="AI81" s="5">
        <f>SUM(E81:AH81)</f>
        <v>1434</v>
      </c>
      <c r="AJ81" s="62" cm="1">
        <f t="array" aca="1" ref="AJ81" ca="1">IF(AL81&gt;=14,SUMPRODUCT(LARGE(E81:AH81,ROW(INDIRECT("1:14")))),AI81)</f>
        <v>1434</v>
      </c>
      <c r="AL81" s="8">
        <f t="shared" si="2"/>
        <v>3</v>
      </c>
      <c r="AM81" s="8">
        <f t="shared" si="3"/>
        <v>0</v>
      </c>
      <c r="AT81" s="54"/>
    </row>
    <row r="82" spans="1:46" ht="16.5" customHeight="1" x14ac:dyDescent="0.3">
      <c r="A82" s="14">
        <v>80</v>
      </c>
      <c r="B82" s="46" t="s">
        <v>312</v>
      </c>
      <c r="C82" s="1" t="s">
        <v>300</v>
      </c>
      <c r="D82" s="1" t="s">
        <v>301</v>
      </c>
      <c r="E82" s="4"/>
      <c r="F82" s="4"/>
      <c r="G82" s="4"/>
      <c r="H82" s="4"/>
      <c r="I82" s="4"/>
      <c r="J82" s="4"/>
      <c r="K82" s="4"/>
      <c r="L82" s="4"/>
      <c r="M82" s="4">
        <v>466</v>
      </c>
      <c r="N82" s="4">
        <v>480</v>
      </c>
      <c r="O82" s="4"/>
      <c r="P82" s="4"/>
      <c r="Q82" s="4">
        <v>484</v>
      </c>
      <c r="R82" s="4"/>
      <c r="S82" s="4"/>
      <c r="T82" s="4"/>
      <c r="U82" s="4"/>
      <c r="V82" s="4"/>
      <c r="W82" s="4"/>
      <c r="X82" s="4"/>
      <c r="Y82" s="4"/>
      <c r="Z82" s="4"/>
      <c r="AA82" s="4"/>
      <c r="AB82" s="4"/>
      <c r="AC82" s="4"/>
      <c r="AD82" s="4"/>
      <c r="AE82" s="4"/>
      <c r="AF82" s="4"/>
      <c r="AG82" s="4"/>
      <c r="AH82" s="4"/>
      <c r="AI82" s="5">
        <f>SUM(E82:AH82)</f>
        <v>1430</v>
      </c>
      <c r="AJ82" s="62" cm="1">
        <f t="array" aca="1" ref="AJ82" ca="1">IF(AL82&gt;=14,SUMPRODUCT(LARGE(E82:AH82,ROW(INDIRECT("1:14")))),AI82)</f>
        <v>1430</v>
      </c>
      <c r="AL82" s="8">
        <f t="shared" si="2"/>
        <v>3</v>
      </c>
      <c r="AM82" s="8">
        <f t="shared" si="3"/>
        <v>0</v>
      </c>
      <c r="AT82" s="54"/>
    </row>
    <row r="83" spans="1:46" ht="16.5" customHeight="1" x14ac:dyDescent="0.3">
      <c r="A83" s="14">
        <v>81</v>
      </c>
      <c r="B83" s="46" t="s">
        <v>312</v>
      </c>
      <c r="C83" s="1" t="s">
        <v>439</v>
      </c>
      <c r="D83" s="1" t="s">
        <v>52</v>
      </c>
      <c r="E83" s="4"/>
      <c r="F83" s="4"/>
      <c r="G83" s="4"/>
      <c r="H83" s="4"/>
      <c r="I83" s="4"/>
      <c r="J83" s="4"/>
      <c r="K83" s="4">
        <v>478</v>
      </c>
      <c r="L83" s="4">
        <v>462</v>
      </c>
      <c r="M83" s="4"/>
      <c r="N83" s="4"/>
      <c r="O83" s="4">
        <v>468</v>
      </c>
      <c r="P83" s="4"/>
      <c r="Q83" s="4"/>
      <c r="R83" s="4"/>
      <c r="S83" s="4"/>
      <c r="T83" s="4"/>
      <c r="U83" s="4"/>
      <c r="V83" s="4"/>
      <c r="W83" s="4"/>
      <c r="X83" s="4"/>
      <c r="Y83" s="4"/>
      <c r="Z83" s="4"/>
      <c r="AA83" s="4"/>
      <c r="AB83" s="4"/>
      <c r="AC83" s="4"/>
      <c r="AD83" s="4"/>
      <c r="AE83" s="4"/>
      <c r="AF83" s="4"/>
      <c r="AG83" s="4"/>
      <c r="AH83" s="4"/>
      <c r="AI83" s="5">
        <f>SUM(E83:AH83)</f>
        <v>1408</v>
      </c>
      <c r="AJ83" s="62" cm="1">
        <f t="array" aca="1" ref="AJ83" ca="1">IF(AL83&gt;=14,SUMPRODUCT(LARGE(E83:AH83,ROW(INDIRECT("1:14")))),AI83)</f>
        <v>1408</v>
      </c>
      <c r="AL83" s="8">
        <f t="shared" si="2"/>
        <v>3</v>
      </c>
      <c r="AM83" s="8">
        <f t="shared" si="3"/>
        <v>0</v>
      </c>
      <c r="AT83" s="54"/>
    </row>
    <row r="84" spans="1:46" ht="16.5" customHeight="1" x14ac:dyDescent="0.3">
      <c r="A84" s="14">
        <v>82</v>
      </c>
      <c r="B84" s="46" t="s">
        <v>126</v>
      </c>
      <c r="C84" s="1" t="s">
        <v>362</v>
      </c>
      <c r="D84" s="1" t="s">
        <v>363</v>
      </c>
      <c r="E84" s="4"/>
      <c r="F84" s="4"/>
      <c r="G84" s="4"/>
      <c r="H84" s="4"/>
      <c r="I84" s="4"/>
      <c r="J84" s="4"/>
      <c r="K84" s="4"/>
      <c r="L84" s="4">
        <v>438</v>
      </c>
      <c r="M84" s="4"/>
      <c r="N84" s="4"/>
      <c r="O84" s="4"/>
      <c r="P84" s="4"/>
      <c r="Q84" s="4"/>
      <c r="R84" s="4"/>
      <c r="S84" s="4"/>
      <c r="T84" s="4">
        <v>464</v>
      </c>
      <c r="U84" s="4">
        <v>488</v>
      </c>
      <c r="V84" s="4"/>
      <c r="W84" s="4"/>
      <c r="X84" s="4"/>
      <c r="Y84" s="4"/>
      <c r="Z84" s="4"/>
      <c r="AA84" s="4"/>
      <c r="AB84" s="4"/>
      <c r="AC84" s="4"/>
      <c r="AD84" s="4"/>
      <c r="AE84" s="4"/>
      <c r="AF84" s="4"/>
      <c r="AG84" s="4"/>
      <c r="AH84" s="4"/>
      <c r="AI84" s="5">
        <f>SUM(E84:AH84)</f>
        <v>1390</v>
      </c>
      <c r="AJ84" s="62" cm="1">
        <f t="array" aca="1" ref="AJ84" ca="1">IF(AL84&gt;=14,SUMPRODUCT(LARGE(E84:AH84,ROW(INDIRECT("1:14")))),AI84)</f>
        <v>1390</v>
      </c>
      <c r="AL84" s="8">
        <f t="shared" si="2"/>
        <v>3</v>
      </c>
      <c r="AM84" s="8">
        <f t="shared" si="3"/>
        <v>0</v>
      </c>
      <c r="AT84" s="54"/>
    </row>
    <row r="85" spans="1:46" ht="16.5" customHeight="1" x14ac:dyDescent="0.3">
      <c r="A85" s="14">
        <v>83</v>
      </c>
      <c r="B85" s="46" t="s">
        <v>6</v>
      </c>
      <c r="C85" s="1" t="s">
        <v>229</v>
      </c>
      <c r="D85" s="1" t="s">
        <v>230</v>
      </c>
      <c r="E85" s="4">
        <v>492</v>
      </c>
      <c r="F85" s="4">
        <v>418</v>
      </c>
      <c r="G85" s="4"/>
      <c r="H85" s="4"/>
      <c r="I85" s="4"/>
      <c r="J85" s="4"/>
      <c r="K85" s="4"/>
      <c r="L85" s="4"/>
      <c r="M85" s="4"/>
      <c r="N85" s="4">
        <v>478</v>
      </c>
      <c r="O85" s="4"/>
      <c r="P85" s="4"/>
      <c r="Q85" s="4"/>
      <c r="R85" s="4"/>
      <c r="S85" s="4"/>
      <c r="T85" s="4"/>
      <c r="U85" s="4"/>
      <c r="V85" s="4"/>
      <c r="W85" s="4"/>
      <c r="X85" s="4"/>
      <c r="Y85" s="4"/>
      <c r="Z85" s="4"/>
      <c r="AA85" s="4"/>
      <c r="AB85" s="4"/>
      <c r="AC85" s="4"/>
      <c r="AD85" s="4"/>
      <c r="AE85" s="4"/>
      <c r="AF85" s="4"/>
      <c r="AG85" s="4"/>
      <c r="AH85" s="4"/>
      <c r="AI85" s="5">
        <f>SUM(E85:AH85)</f>
        <v>1388</v>
      </c>
      <c r="AJ85" s="62" cm="1">
        <f t="array" aca="1" ref="AJ85" ca="1">IF(AL85&gt;=14,SUMPRODUCT(LARGE(E85:AH85,ROW(INDIRECT("1:14")))),AI85)</f>
        <v>1388</v>
      </c>
      <c r="AL85" s="8">
        <f t="shared" si="2"/>
        <v>3</v>
      </c>
      <c r="AM85" s="8">
        <f t="shared" si="3"/>
        <v>0</v>
      </c>
      <c r="AT85" s="54"/>
    </row>
    <row r="86" spans="1:46" ht="16.5" customHeight="1" x14ac:dyDescent="0.3">
      <c r="A86" s="14">
        <v>84</v>
      </c>
      <c r="B86" s="46" t="s">
        <v>126</v>
      </c>
      <c r="C86" s="1" t="s">
        <v>351</v>
      </c>
      <c r="D86" s="1" t="s">
        <v>144</v>
      </c>
      <c r="E86" s="4"/>
      <c r="F86" s="4"/>
      <c r="G86" s="4"/>
      <c r="H86" s="4"/>
      <c r="I86" s="4"/>
      <c r="J86" s="4"/>
      <c r="K86" s="4"/>
      <c r="L86" s="4">
        <v>492</v>
      </c>
      <c r="M86" s="4"/>
      <c r="N86" s="4"/>
      <c r="O86" s="4"/>
      <c r="P86" s="4"/>
      <c r="Q86" s="4">
        <v>438</v>
      </c>
      <c r="R86" s="4"/>
      <c r="S86" s="4"/>
      <c r="T86" s="4"/>
      <c r="U86" s="4"/>
      <c r="V86" s="4"/>
      <c r="W86" s="4"/>
      <c r="X86" s="4"/>
      <c r="Y86" s="4"/>
      <c r="Z86" s="4">
        <v>458</v>
      </c>
      <c r="AA86" s="4"/>
      <c r="AB86" s="4"/>
      <c r="AC86" s="4"/>
      <c r="AD86" s="4"/>
      <c r="AE86" s="4"/>
      <c r="AF86" s="4"/>
      <c r="AG86" s="4"/>
      <c r="AH86" s="4"/>
      <c r="AI86" s="5">
        <f>SUM(E86:AH86)</f>
        <v>1388</v>
      </c>
      <c r="AJ86" s="62" cm="1">
        <f t="array" aca="1" ref="AJ86" ca="1">IF(AL86&gt;=14,SUMPRODUCT(LARGE(E86:AH86,ROW(INDIRECT("1:14")))),AI86)</f>
        <v>1388</v>
      </c>
      <c r="AL86" s="8">
        <f t="shared" si="2"/>
        <v>3</v>
      </c>
      <c r="AM86" s="8">
        <f t="shared" si="3"/>
        <v>0</v>
      </c>
      <c r="AT86" s="54"/>
    </row>
    <row r="87" spans="1:46" ht="16.5" customHeight="1" x14ac:dyDescent="0.3">
      <c r="A87" s="14">
        <v>85</v>
      </c>
      <c r="B87" s="46" t="s">
        <v>173</v>
      </c>
      <c r="C87" s="1" t="s">
        <v>174</v>
      </c>
      <c r="D87" s="1" t="s">
        <v>175</v>
      </c>
      <c r="E87" s="4">
        <v>470</v>
      </c>
      <c r="F87" s="4"/>
      <c r="G87" s="4"/>
      <c r="H87" s="4"/>
      <c r="I87" s="4"/>
      <c r="J87" s="4">
        <v>470</v>
      </c>
      <c r="K87" s="4"/>
      <c r="L87" s="4">
        <v>418</v>
      </c>
      <c r="M87" s="4"/>
      <c r="N87" s="4"/>
      <c r="O87" s="4"/>
      <c r="P87" s="4"/>
      <c r="Q87" s="4"/>
      <c r="R87" s="4"/>
      <c r="S87" s="4"/>
      <c r="T87" s="4"/>
      <c r="U87" s="4"/>
      <c r="V87" s="4"/>
      <c r="W87" s="4"/>
      <c r="X87" s="4"/>
      <c r="Y87" s="4"/>
      <c r="Z87" s="4"/>
      <c r="AA87" s="4"/>
      <c r="AB87" s="4"/>
      <c r="AC87" s="4"/>
      <c r="AD87" s="4"/>
      <c r="AE87" s="4"/>
      <c r="AF87" s="4"/>
      <c r="AG87" s="4"/>
      <c r="AH87" s="4"/>
      <c r="AI87" s="5">
        <f>SUM(E87:AH87)</f>
        <v>1358</v>
      </c>
      <c r="AJ87" s="62" cm="1">
        <f t="array" aca="1" ref="AJ87" ca="1">IF(AL87&gt;=14,SUMPRODUCT(LARGE(E87:AH87,ROW(INDIRECT("1:14")))),AI87)</f>
        <v>1358</v>
      </c>
      <c r="AL87" s="8">
        <f t="shared" si="2"/>
        <v>3</v>
      </c>
      <c r="AM87" s="8">
        <f t="shared" si="3"/>
        <v>0</v>
      </c>
      <c r="AT87" s="54"/>
    </row>
    <row r="88" spans="1:46" ht="16.5" customHeight="1" x14ac:dyDescent="0.3">
      <c r="A88" s="14">
        <v>86</v>
      </c>
      <c r="B88" s="46" t="s">
        <v>148</v>
      </c>
      <c r="C88" s="1" t="s">
        <v>302</v>
      </c>
      <c r="D88" s="1" t="s">
        <v>303</v>
      </c>
      <c r="E88" s="4"/>
      <c r="F88" s="4">
        <v>414</v>
      </c>
      <c r="G88" s="4"/>
      <c r="H88" s="4"/>
      <c r="I88" s="4"/>
      <c r="J88" s="4"/>
      <c r="K88" s="4"/>
      <c r="L88" s="4"/>
      <c r="M88" s="4">
        <v>472</v>
      </c>
      <c r="N88" s="4">
        <v>472</v>
      </c>
      <c r="O88" s="4"/>
      <c r="P88" s="4"/>
      <c r="Q88" s="4"/>
      <c r="R88" s="4"/>
      <c r="S88" s="4"/>
      <c r="T88" s="4"/>
      <c r="U88" s="4"/>
      <c r="V88" s="4"/>
      <c r="W88" s="4"/>
      <c r="X88" s="4"/>
      <c r="Y88" s="4"/>
      <c r="Z88" s="4"/>
      <c r="AA88" s="4"/>
      <c r="AB88" s="4"/>
      <c r="AC88" s="4"/>
      <c r="AD88" s="4"/>
      <c r="AE88" s="4"/>
      <c r="AF88" s="4"/>
      <c r="AG88" s="4"/>
      <c r="AH88" s="4"/>
      <c r="AI88" s="5">
        <f>SUM(E88:AH88)</f>
        <v>1358</v>
      </c>
      <c r="AJ88" s="62" cm="1">
        <f t="array" aca="1" ref="AJ88" ca="1">IF(AL88&gt;=14,SUMPRODUCT(LARGE(E88:AH88,ROW(INDIRECT("1:14")))),AI88)</f>
        <v>1358</v>
      </c>
      <c r="AL88" s="8">
        <f t="shared" si="2"/>
        <v>3</v>
      </c>
      <c r="AM88" s="8">
        <f t="shared" si="3"/>
        <v>0</v>
      </c>
      <c r="AT88" s="54"/>
    </row>
    <row r="89" spans="1:46" ht="16.5" customHeight="1" x14ac:dyDescent="0.3">
      <c r="A89" s="14">
        <v>87</v>
      </c>
      <c r="B89" s="46" t="s">
        <v>6</v>
      </c>
      <c r="C89" s="1" t="s">
        <v>53</v>
      </c>
      <c r="D89" s="1" t="s">
        <v>54</v>
      </c>
      <c r="E89" s="4"/>
      <c r="F89" s="4">
        <v>428</v>
      </c>
      <c r="G89" s="4"/>
      <c r="H89" s="4"/>
      <c r="I89" s="4"/>
      <c r="J89" s="4"/>
      <c r="K89" s="4"/>
      <c r="L89" s="4">
        <v>436</v>
      </c>
      <c r="M89" s="4"/>
      <c r="N89" s="4"/>
      <c r="O89" s="4"/>
      <c r="P89" s="4">
        <v>486</v>
      </c>
      <c r="Q89" s="4"/>
      <c r="R89" s="4"/>
      <c r="S89" s="4"/>
      <c r="T89" s="4"/>
      <c r="U89" s="4"/>
      <c r="V89" s="4"/>
      <c r="W89" s="4"/>
      <c r="X89" s="4"/>
      <c r="Y89" s="4"/>
      <c r="Z89" s="4"/>
      <c r="AA89" s="4"/>
      <c r="AB89" s="4"/>
      <c r="AC89" s="4"/>
      <c r="AD89" s="4"/>
      <c r="AE89" s="4"/>
      <c r="AF89" s="4"/>
      <c r="AG89" s="4"/>
      <c r="AH89" s="4"/>
      <c r="AI89" s="5">
        <f>SUM(E89:AH89)</f>
        <v>1350</v>
      </c>
      <c r="AJ89" s="62" cm="1">
        <f t="array" aca="1" ref="AJ89" ca="1">IF(AL89&gt;=14,SUMPRODUCT(LARGE(E89:AH89,ROW(INDIRECT("1:14")))),AI89)</f>
        <v>1350</v>
      </c>
      <c r="AL89" s="8">
        <f t="shared" si="2"/>
        <v>3</v>
      </c>
      <c r="AM89" s="8">
        <f t="shared" si="3"/>
        <v>0</v>
      </c>
      <c r="AT89" s="54"/>
    </row>
    <row r="90" spans="1:46" ht="16.5" customHeight="1" x14ac:dyDescent="0.3">
      <c r="A90" s="14">
        <v>88</v>
      </c>
      <c r="B90" s="46" t="s">
        <v>7</v>
      </c>
      <c r="C90" s="1" t="s">
        <v>122</v>
      </c>
      <c r="D90" s="1" t="s">
        <v>123</v>
      </c>
      <c r="E90" s="4"/>
      <c r="F90" s="4">
        <v>434</v>
      </c>
      <c r="G90" s="4"/>
      <c r="H90" s="4"/>
      <c r="I90" s="4"/>
      <c r="J90" s="4"/>
      <c r="K90" s="4"/>
      <c r="L90" s="4"/>
      <c r="M90" s="4"/>
      <c r="N90" s="4">
        <v>450</v>
      </c>
      <c r="O90" s="4"/>
      <c r="P90" s="4"/>
      <c r="Q90" s="4">
        <v>454</v>
      </c>
      <c r="R90" s="4"/>
      <c r="S90" s="4"/>
      <c r="T90" s="4"/>
      <c r="U90" s="4"/>
      <c r="V90" s="4"/>
      <c r="W90" s="4"/>
      <c r="X90" s="4"/>
      <c r="Y90" s="4"/>
      <c r="Z90" s="4"/>
      <c r="AA90" s="4"/>
      <c r="AB90" s="4"/>
      <c r="AC90" s="4"/>
      <c r="AD90" s="4"/>
      <c r="AE90" s="4"/>
      <c r="AF90" s="4"/>
      <c r="AG90" s="4"/>
      <c r="AH90" s="4"/>
      <c r="AI90" s="5">
        <f>SUM(E90:AH90)</f>
        <v>1338</v>
      </c>
      <c r="AJ90" s="62" cm="1">
        <f t="array" aca="1" ref="AJ90" ca="1">IF(AL90&gt;=14,SUMPRODUCT(LARGE(E90:AH90,ROW(INDIRECT("1:14")))),AI90)</f>
        <v>1338</v>
      </c>
      <c r="AL90" s="8">
        <f t="shared" si="2"/>
        <v>3</v>
      </c>
      <c r="AM90" s="8">
        <f t="shared" si="3"/>
        <v>0</v>
      </c>
      <c r="AT90" s="54"/>
    </row>
    <row r="91" spans="1:46" ht="16.5" customHeight="1" x14ac:dyDescent="0.3">
      <c r="A91" s="14">
        <v>89</v>
      </c>
      <c r="B91" s="46" t="s">
        <v>6</v>
      </c>
      <c r="C91" s="1" t="s">
        <v>441</v>
      </c>
      <c r="D91" s="1" t="s">
        <v>237</v>
      </c>
      <c r="E91" s="4"/>
      <c r="F91" s="4"/>
      <c r="G91" s="4"/>
      <c r="H91" s="4"/>
      <c r="I91" s="4"/>
      <c r="J91" s="4"/>
      <c r="K91" s="4"/>
      <c r="L91" s="4">
        <v>432</v>
      </c>
      <c r="M91" s="4"/>
      <c r="N91" s="4"/>
      <c r="O91" s="4"/>
      <c r="P91" s="4"/>
      <c r="Q91" s="4"/>
      <c r="R91" s="4"/>
      <c r="S91" s="4"/>
      <c r="T91" s="4">
        <v>450</v>
      </c>
      <c r="U91" s="4"/>
      <c r="V91" s="4"/>
      <c r="W91" s="4"/>
      <c r="X91" s="4"/>
      <c r="Y91" s="4"/>
      <c r="Z91" s="4">
        <v>454</v>
      </c>
      <c r="AA91" s="4"/>
      <c r="AB91" s="4"/>
      <c r="AC91" s="4"/>
      <c r="AD91" s="4"/>
      <c r="AE91" s="4"/>
      <c r="AF91" s="4"/>
      <c r="AG91" s="4"/>
      <c r="AH91" s="4"/>
      <c r="AI91" s="5">
        <f>SUM(E91:AH91)</f>
        <v>1336</v>
      </c>
      <c r="AJ91" s="62" cm="1">
        <f t="array" aca="1" ref="AJ91" ca="1">IF(AL91&gt;=14,SUMPRODUCT(LARGE(E91:AH91,ROW(INDIRECT("1:14")))),AI91)</f>
        <v>1336</v>
      </c>
      <c r="AL91" s="8">
        <f t="shared" si="2"/>
        <v>3</v>
      </c>
      <c r="AM91" s="8">
        <f t="shared" si="3"/>
        <v>0</v>
      </c>
      <c r="AT91" s="54"/>
    </row>
    <row r="92" spans="1:46" ht="16.5" customHeight="1" x14ac:dyDescent="0.3">
      <c r="A92" s="14">
        <v>90</v>
      </c>
      <c r="B92" s="46" t="s">
        <v>126</v>
      </c>
      <c r="C92" s="1" t="s">
        <v>127</v>
      </c>
      <c r="D92" s="1" t="s">
        <v>128</v>
      </c>
      <c r="E92" s="4"/>
      <c r="F92" s="4">
        <v>432</v>
      </c>
      <c r="G92" s="4"/>
      <c r="H92" s="4"/>
      <c r="I92" s="4"/>
      <c r="J92" s="4"/>
      <c r="K92" s="4">
        <v>474</v>
      </c>
      <c r="L92" s="4">
        <v>422</v>
      </c>
      <c r="M92" s="4"/>
      <c r="N92" s="4"/>
      <c r="O92" s="4"/>
      <c r="P92" s="4"/>
      <c r="Q92" s="4"/>
      <c r="R92" s="4"/>
      <c r="S92" s="4"/>
      <c r="T92" s="4"/>
      <c r="U92" s="4"/>
      <c r="V92" s="4"/>
      <c r="W92" s="4"/>
      <c r="X92" s="4"/>
      <c r="Y92" s="4"/>
      <c r="Z92" s="4"/>
      <c r="AA92" s="4"/>
      <c r="AB92" s="4"/>
      <c r="AC92" s="4"/>
      <c r="AD92" s="4"/>
      <c r="AE92" s="4"/>
      <c r="AF92" s="4"/>
      <c r="AG92" s="4"/>
      <c r="AH92" s="4"/>
      <c r="AI92" s="5">
        <f>SUM(E92:AH92)</f>
        <v>1328</v>
      </c>
      <c r="AJ92" s="62" cm="1">
        <f t="array" aca="1" ref="AJ92" ca="1">IF(AL92&gt;=14,SUMPRODUCT(LARGE(E92:AH92,ROW(INDIRECT("1:14")))),AI92)</f>
        <v>1328</v>
      </c>
      <c r="AL92" s="8">
        <f t="shared" si="2"/>
        <v>3</v>
      </c>
      <c r="AM92" s="8">
        <f t="shared" si="3"/>
        <v>0</v>
      </c>
      <c r="AT92" s="54"/>
    </row>
    <row r="93" spans="1:46" ht="16.5" customHeight="1" x14ac:dyDescent="0.3">
      <c r="A93" s="14">
        <v>91</v>
      </c>
      <c r="B93" s="46" t="s">
        <v>6</v>
      </c>
      <c r="C93" s="1" t="s">
        <v>265</v>
      </c>
      <c r="D93" s="1" t="s">
        <v>147</v>
      </c>
      <c r="E93" s="4"/>
      <c r="F93" s="4">
        <v>380</v>
      </c>
      <c r="G93" s="4"/>
      <c r="H93" s="4"/>
      <c r="I93" s="4"/>
      <c r="J93" s="4">
        <v>472</v>
      </c>
      <c r="K93" s="4"/>
      <c r="L93" s="4"/>
      <c r="M93" s="4">
        <v>464</v>
      </c>
      <c r="N93" s="4"/>
      <c r="O93" s="4"/>
      <c r="P93" s="4"/>
      <c r="Q93" s="4"/>
      <c r="R93" s="4"/>
      <c r="S93" s="4"/>
      <c r="T93" s="4"/>
      <c r="U93" s="4"/>
      <c r="V93" s="4"/>
      <c r="W93" s="4"/>
      <c r="X93" s="4"/>
      <c r="Y93" s="4"/>
      <c r="Z93" s="4"/>
      <c r="AA93" s="4"/>
      <c r="AB93" s="4"/>
      <c r="AC93" s="4"/>
      <c r="AD93" s="4"/>
      <c r="AE93" s="4"/>
      <c r="AF93" s="4"/>
      <c r="AG93" s="4"/>
      <c r="AH93" s="4"/>
      <c r="AI93" s="5">
        <f>SUM(E93:AH93)</f>
        <v>1316</v>
      </c>
      <c r="AJ93" s="62" cm="1">
        <f t="array" aca="1" ref="AJ93" ca="1">IF(AL93&gt;=14,SUMPRODUCT(LARGE(E93:AH93,ROW(INDIRECT("1:14")))),AI93)</f>
        <v>1316</v>
      </c>
      <c r="AL93" s="8">
        <f t="shared" si="2"/>
        <v>3</v>
      </c>
      <c r="AM93" s="8">
        <f t="shared" si="3"/>
        <v>0</v>
      </c>
      <c r="AT93" s="54"/>
    </row>
    <row r="94" spans="1:46" ht="16.5" customHeight="1" x14ac:dyDescent="0.3">
      <c r="A94" s="14">
        <v>92</v>
      </c>
      <c r="B94" s="46" t="s">
        <v>160</v>
      </c>
      <c r="C94" s="1" t="s">
        <v>236</v>
      </c>
      <c r="D94" s="1" t="s">
        <v>237</v>
      </c>
      <c r="E94" s="4">
        <v>460</v>
      </c>
      <c r="F94" s="4"/>
      <c r="G94" s="4"/>
      <c r="H94" s="4"/>
      <c r="I94" s="4"/>
      <c r="J94" s="4"/>
      <c r="K94" s="4">
        <v>460</v>
      </c>
      <c r="L94" s="4">
        <v>390</v>
      </c>
      <c r="M94" s="4"/>
      <c r="N94" s="4"/>
      <c r="O94" s="4"/>
      <c r="P94" s="4"/>
      <c r="Q94" s="4"/>
      <c r="R94" s="4"/>
      <c r="S94" s="4"/>
      <c r="T94" s="4"/>
      <c r="U94" s="4"/>
      <c r="V94" s="4"/>
      <c r="W94" s="4"/>
      <c r="X94" s="4"/>
      <c r="Y94" s="4"/>
      <c r="Z94" s="4"/>
      <c r="AA94" s="4"/>
      <c r="AB94" s="4"/>
      <c r="AC94" s="4"/>
      <c r="AD94" s="4"/>
      <c r="AE94" s="4"/>
      <c r="AF94" s="4"/>
      <c r="AG94" s="4"/>
      <c r="AH94" s="4"/>
      <c r="AI94" s="5">
        <f>SUM(E94:AH94)</f>
        <v>1310</v>
      </c>
      <c r="AJ94" s="62" cm="1">
        <f t="array" aca="1" ref="AJ94" ca="1">IF(AL94&gt;=14,SUMPRODUCT(LARGE(E94:AH94,ROW(INDIRECT("1:14")))),AI94)</f>
        <v>1310</v>
      </c>
      <c r="AL94" s="8">
        <f t="shared" si="2"/>
        <v>3</v>
      </c>
      <c r="AM94" s="8">
        <f t="shared" si="3"/>
        <v>0</v>
      </c>
      <c r="AT94" s="54"/>
    </row>
    <row r="95" spans="1:46" ht="16.5" customHeight="1" x14ac:dyDescent="0.3">
      <c r="A95" s="14">
        <v>93</v>
      </c>
      <c r="B95" s="46" t="s">
        <v>6</v>
      </c>
      <c r="C95" s="1" t="s">
        <v>139</v>
      </c>
      <c r="D95" s="1" t="s">
        <v>140</v>
      </c>
      <c r="E95" s="4"/>
      <c r="F95" s="4">
        <v>362</v>
      </c>
      <c r="G95" s="4"/>
      <c r="H95" s="4"/>
      <c r="I95" s="4"/>
      <c r="J95" s="4"/>
      <c r="K95" s="4"/>
      <c r="L95" s="4"/>
      <c r="M95" s="4"/>
      <c r="N95" s="4">
        <v>430</v>
      </c>
      <c r="O95" s="4"/>
      <c r="P95" s="4"/>
      <c r="Q95" s="4"/>
      <c r="R95" s="4"/>
      <c r="S95" s="4"/>
      <c r="T95" s="4"/>
      <c r="U95" s="4"/>
      <c r="V95" s="4"/>
      <c r="W95" s="4"/>
      <c r="X95" s="4">
        <v>490</v>
      </c>
      <c r="Y95" s="4"/>
      <c r="Z95" s="4"/>
      <c r="AA95" s="4"/>
      <c r="AB95" s="4"/>
      <c r="AC95" s="4"/>
      <c r="AD95" s="4"/>
      <c r="AE95" s="4"/>
      <c r="AF95" s="4"/>
      <c r="AG95" s="4"/>
      <c r="AH95" s="4"/>
      <c r="AI95" s="5">
        <f>SUM(E95:AH95)</f>
        <v>1282</v>
      </c>
      <c r="AJ95" s="62" cm="1">
        <f t="array" aca="1" ref="AJ95" ca="1">IF(AL95&gt;=14,SUMPRODUCT(LARGE(E95:AH95,ROW(INDIRECT("1:14")))),AI95)</f>
        <v>1282</v>
      </c>
      <c r="AL95" s="8">
        <f t="shared" si="2"/>
        <v>3</v>
      </c>
      <c r="AM95" s="8">
        <f t="shared" si="3"/>
        <v>0</v>
      </c>
      <c r="AT95" s="54"/>
    </row>
    <row r="96" spans="1:46" ht="16.5" customHeight="1" x14ac:dyDescent="0.3">
      <c r="A96" s="14">
        <v>94</v>
      </c>
      <c r="B96" s="46" t="s">
        <v>6</v>
      </c>
      <c r="C96" s="1" t="s">
        <v>232</v>
      </c>
      <c r="D96" s="1" t="s">
        <v>41</v>
      </c>
      <c r="E96" s="4"/>
      <c r="F96" s="4">
        <v>410</v>
      </c>
      <c r="G96" s="4"/>
      <c r="H96" s="4"/>
      <c r="I96" s="4"/>
      <c r="J96" s="4"/>
      <c r="K96" s="4"/>
      <c r="L96" s="4">
        <v>386</v>
      </c>
      <c r="M96" s="4"/>
      <c r="N96" s="4"/>
      <c r="O96" s="4"/>
      <c r="P96" s="4">
        <v>484</v>
      </c>
      <c r="Q96" s="4"/>
      <c r="R96" s="4"/>
      <c r="S96" s="4"/>
      <c r="T96" s="4"/>
      <c r="U96" s="4"/>
      <c r="V96" s="4"/>
      <c r="W96" s="4"/>
      <c r="X96" s="4"/>
      <c r="Y96" s="4"/>
      <c r="Z96" s="4"/>
      <c r="AA96" s="4"/>
      <c r="AB96" s="4"/>
      <c r="AC96" s="4"/>
      <c r="AD96" s="4"/>
      <c r="AE96" s="4"/>
      <c r="AF96" s="4"/>
      <c r="AG96" s="4"/>
      <c r="AH96" s="4"/>
      <c r="AI96" s="5">
        <f>SUM(E96:AH96)</f>
        <v>1280</v>
      </c>
      <c r="AJ96" s="62" cm="1">
        <f t="array" aca="1" ref="AJ96" ca="1">IF(AL96&gt;=14,SUMPRODUCT(LARGE(E96:AH96,ROW(INDIRECT("1:14")))),AI96)</f>
        <v>1280</v>
      </c>
      <c r="AL96" s="8">
        <f t="shared" si="2"/>
        <v>3</v>
      </c>
      <c r="AM96" s="8">
        <f t="shared" si="3"/>
        <v>0</v>
      </c>
      <c r="AT96" s="54"/>
    </row>
    <row r="97" spans="1:46" ht="16.5" customHeight="1" x14ac:dyDescent="0.3">
      <c r="A97" s="14">
        <v>95</v>
      </c>
      <c r="B97" s="46" t="s">
        <v>148</v>
      </c>
      <c r="C97" s="1" t="s">
        <v>154</v>
      </c>
      <c r="D97" s="1" t="s">
        <v>155</v>
      </c>
      <c r="E97" s="4"/>
      <c r="F97" s="4">
        <v>396</v>
      </c>
      <c r="G97" s="4"/>
      <c r="H97" s="4"/>
      <c r="I97" s="4"/>
      <c r="J97" s="4"/>
      <c r="K97" s="4"/>
      <c r="L97" s="4">
        <v>424</v>
      </c>
      <c r="M97" s="4">
        <v>458</v>
      </c>
      <c r="N97" s="4"/>
      <c r="O97" s="4"/>
      <c r="P97" s="4"/>
      <c r="Q97" s="4"/>
      <c r="R97" s="4"/>
      <c r="S97" s="4"/>
      <c r="T97" s="4"/>
      <c r="U97" s="4"/>
      <c r="V97" s="4"/>
      <c r="W97" s="4"/>
      <c r="X97" s="4"/>
      <c r="Y97" s="4"/>
      <c r="Z97" s="4"/>
      <c r="AA97" s="4"/>
      <c r="AB97" s="4"/>
      <c r="AC97" s="4"/>
      <c r="AD97" s="4"/>
      <c r="AE97" s="4"/>
      <c r="AF97" s="4"/>
      <c r="AG97" s="4"/>
      <c r="AH97" s="4"/>
      <c r="AI97" s="5">
        <f>SUM(E97:AH97)</f>
        <v>1278</v>
      </c>
      <c r="AJ97" s="62" cm="1">
        <f t="array" aca="1" ref="AJ97" ca="1">IF(AL97&gt;=14,SUMPRODUCT(LARGE(E97:AH97,ROW(INDIRECT("1:14")))),AI97)</f>
        <v>1278</v>
      </c>
      <c r="AL97" s="8">
        <f t="shared" si="2"/>
        <v>3</v>
      </c>
      <c r="AM97" s="8">
        <f t="shared" si="3"/>
        <v>0</v>
      </c>
      <c r="AT97" s="54"/>
    </row>
    <row r="98" spans="1:46" ht="16.5" customHeight="1" x14ac:dyDescent="0.3">
      <c r="A98" s="14">
        <v>96</v>
      </c>
      <c r="B98" s="46" t="s">
        <v>148</v>
      </c>
      <c r="C98" s="1" t="s">
        <v>279</v>
      </c>
      <c r="D98" s="1" t="s">
        <v>248</v>
      </c>
      <c r="E98" s="4"/>
      <c r="F98" s="4">
        <v>356</v>
      </c>
      <c r="G98" s="4"/>
      <c r="H98" s="4">
        <v>470</v>
      </c>
      <c r="I98" s="4"/>
      <c r="J98" s="4"/>
      <c r="K98" s="4"/>
      <c r="L98" s="4"/>
      <c r="M98" s="4"/>
      <c r="N98" s="4"/>
      <c r="O98" s="4">
        <v>444</v>
      </c>
      <c r="P98" s="4"/>
      <c r="Q98" s="4"/>
      <c r="R98" s="4"/>
      <c r="S98" s="4"/>
      <c r="T98" s="4"/>
      <c r="U98" s="4"/>
      <c r="V98" s="4"/>
      <c r="W98" s="4"/>
      <c r="X98" s="4"/>
      <c r="Y98" s="4"/>
      <c r="Z98" s="4"/>
      <c r="AA98" s="4"/>
      <c r="AB98" s="4"/>
      <c r="AC98" s="4"/>
      <c r="AD98" s="4"/>
      <c r="AE98" s="4"/>
      <c r="AF98" s="4"/>
      <c r="AG98" s="4"/>
      <c r="AH98" s="4"/>
      <c r="AI98" s="5">
        <f>SUM(E98:AH98)</f>
        <v>1270</v>
      </c>
      <c r="AJ98" s="62" cm="1">
        <f t="array" aca="1" ref="AJ98" ca="1">IF(AL98&gt;=14,SUMPRODUCT(LARGE(E98:AH98,ROW(INDIRECT("1:14")))),AI98)</f>
        <v>1270</v>
      </c>
      <c r="AL98" s="8">
        <f t="shared" si="2"/>
        <v>3</v>
      </c>
      <c r="AM98" s="8">
        <f t="shared" si="3"/>
        <v>0</v>
      </c>
      <c r="AT98" s="54"/>
    </row>
    <row r="99" spans="1:46" ht="16.5" customHeight="1" x14ac:dyDescent="0.3">
      <c r="A99" s="14">
        <v>97</v>
      </c>
      <c r="B99" s="46" t="s">
        <v>160</v>
      </c>
      <c r="C99" s="1" t="s">
        <v>166</v>
      </c>
      <c r="D99" s="1" t="s">
        <v>167</v>
      </c>
      <c r="E99" s="4"/>
      <c r="F99" s="4">
        <v>344</v>
      </c>
      <c r="G99" s="4"/>
      <c r="H99" s="4"/>
      <c r="I99" s="4"/>
      <c r="J99" s="4"/>
      <c r="K99" s="4"/>
      <c r="L99" s="4">
        <v>368</v>
      </c>
      <c r="M99" s="4"/>
      <c r="N99" s="4"/>
      <c r="O99" s="4"/>
      <c r="P99" s="4"/>
      <c r="Q99" s="4">
        <v>432</v>
      </c>
      <c r="R99" s="4"/>
      <c r="S99" s="4"/>
      <c r="T99" s="4"/>
      <c r="U99" s="4"/>
      <c r="V99" s="4"/>
      <c r="W99" s="4"/>
      <c r="X99" s="4"/>
      <c r="Y99" s="4"/>
      <c r="Z99" s="4"/>
      <c r="AA99" s="4"/>
      <c r="AB99" s="4"/>
      <c r="AC99" s="4"/>
      <c r="AD99" s="4"/>
      <c r="AE99" s="4"/>
      <c r="AF99" s="4"/>
      <c r="AG99" s="4"/>
      <c r="AH99" s="4"/>
      <c r="AI99" s="5">
        <f>SUM(E99:AH99)</f>
        <v>1144</v>
      </c>
      <c r="AJ99" s="62" cm="1">
        <f t="array" aca="1" ref="AJ99" ca="1">IF(AL99&gt;=14,SUMPRODUCT(LARGE(E99:AH99,ROW(INDIRECT("1:14")))),AI99)</f>
        <v>1144</v>
      </c>
      <c r="AL99" s="8">
        <f t="shared" si="2"/>
        <v>3</v>
      </c>
      <c r="AM99" s="8">
        <f t="shared" si="3"/>
        <v>0</v>
      </c>
      <c r="AT99" s="54"/>
    </row>
    <row r="100" spans="1:46" ht="16.5" customHeight="1" x14ac:dyDescent="0.3">
      <c r="A100" s="14">
        <v>98</v>
      </c>
      <c r="B100" s="46" t="s">
        <v>7</v>
      </c>
      <c r="C100" s="1" t="s">
        <v>220</v>
      </c>
      <c r="D100" s="1" t="s">
        <v>221</v>
      </c>
      <c r="E100" s="4"/>
      <c r="F100" s="4"/>
      <c r="G100" s="4"/>
      <c r="H100" s="4"/>
      <c r="I100" s="4"/>
      <c r="J100" s="4"/>
      <c r="K100" s="4"/>
      <c r="L100" s="4"/>
      <c r="M100" s="4"/>
      <c r="N100" s="4"/>
      <c r="O100" s="4"/>
      <c r="P100" s="4"/>
      <c r="Q100" s="4"/>
      <c r="R100" s="4"/>
      <c r="S100" s="4"/>
      <c r="T100" s="4"/>
      <c r="U100" s="4">
        <v>498</v>
      </c>
      <c r="V100" s="4"/>
      <c r="W100" s="4">
        <v>496</v>
      </c>
      <c r="X100" s="4"/>
      <c r="Y100" s="4"/>
      <c r="Z100" s="4"/>
      <c r="AA100" s="4"/>
      <c r="AB100" s="4"/>
      <c r="AC100" s="4"/>
      <c r="AD100" s="4"/>
      <c r="AE100" s="4"/>
      <c r="AF100" s="4"/>
      <c r="AG100" s="4"/>
      <c r="AH100" s="4"/>
      <c r="AI100" s="5">
        <f>SUM(E100:AH100)</f>
        <v>994</v>
      </c>
      <c r="AJ100" s="62" cm="1">
        <f t="array" aca="1" ref="AJ100" ca="1">IF(AL100&gt;=14,SUMPRODUCT(LARGE(E100:AH100,ROW(INDIRECT("1:14")))),AI100)</f>
        <v>994</v>
      </c>
      <c r="AL100" s="8">
        <f t="shared" si="2"/>
        <v>2</v>
      </c>
      <c r="AM100" s="8">
        <f t="shared" si="3"/>
        <v>0</v>
      </c>
      <c r="AT100" s="54"/>
    </row>
    <row r="101" spans="1:46" ht="16.5" customHeight="1" x14ac:dyDescent="0.3">
      <c r="A101" s="14">
        <v>99</v>
      </c>
      <c r="B101" s="46" t="s">
        <v>11</v>
      </c>
      <c r="C101" s="1" t="s">
        <v>440</v>
      </c>
      <c r="D101" s="1" t="s">
        <v>276</v>
      </c>
      <c r="E101" s="4"/>
      <c r="F101" s="4"/>
      <c r="G101" s="4"/>
      <c r="H101" s="4"/>
      <c r="I101" s="4">
        <v>500</v>
      </c>
      <c r="J101" s="4"/>
      <c r="K101" s="4"/>
      <c r="L101" s="4">
        <v>492</v>
      </c>
      <c r="M101" s="4"/>
      <c r="N101" s="4"/>
      <c r="O101" s="4"/>
      <c r="P101" s="4"/>
      <c r="Q101" s="4"/>
      <c r="R101" s="4"/>
      <c r="S101" s="4"/>
      <c r="T101" s="4"/>
      <c r="U101" s="4"/>
      <c r="V101" s="4"/>
      <c r="W101" s="4"/>
      <c r="X101" s="4"/>
      <c r="Y101" s="4"/>
      <c r="Z101" s="4"/>
      <c r="AA101" s="4"/>
      <c r="AB101" s="4"/>
      <c r="AC101" s="4"/>
      <c r="AD101" s="4"/>
      <c r="AE101" s="4"/>
      <c r="AF101" s="4"/>
      <c r="AG101" s="4"/>
      <c r="AH101" s="4"/>
      <c r="AI101" s="5">
        <f>SUM(E101:AH101)</f>
        <v>992</v>
      </c>
      <c r="AJ101" s="62" cm="1">
        <f t="array" aca="1" ref="AJ101" ca="1">IF(AL101&gt;=14,SUMPRODUCT(LARGE(E101:AH101,ROW(INDIRECT("1:14")))),AI101)</f>
        <v>992</v>
      </c>
      <c r="AL101" s="8">
        <f t="shared" si="2"/>
        <v>2</v>
      </c>
      <c r="AM101" s="8">
        <f t="shared" si="3"/>
        <v>0</v>
      </c>
      <c r="AT101" s="54"/>
    </row>
    <row r="102" spans="1:46" ht="16.5" customHeight="1" x14ac:dyDescent="0.3">
      <c r="A102" s="14">
        <v>100</v>
      </c>
      <c r="B102" s="46" t="s">
        <v>126</v>
      </c>
      <c r="C102" s="1" t="s">
        <v>129</v>
      </c>
      <c r="D102" s="1" t="s">
        <v>130</v>
      </c>
      <c r="E102" s="4"/>
      <c r="F102" s="4"/>
      <c r="G102" s="4"/>
      <c r="H102" s="4"/>
      <c r="I102" s="4"/>
      <c r="J102" s="4"/>
      <c r="K102" s="4"/>
      <c r="L102" s="4"/>
      <c r="M102" s="4"/>
      <c r="N102" s="4"/>
      <c r="O102" s="4"/>
      <c r="P102" s="4"/>
      <c r="Q102" s="4"/>
      <c r="R102" s="4"/>
      <c r="S102" s="4"/>
      <c r="T102" s="4"/>
      <c r="U102" s="4"/>
      <c r="V102" s="4"/>
      <c r="W102" s="4">
        <v>492</v>
      </c>
      <c r="X102" s="4">
        <v>498</v>
      </c>
      <c r="Y102" s="4"/>
      <c r="Z102" s="4"/>
      <c r="AA102" s="4"/>
      <c r="AB102" s="4"/>
      <c r="AC102" s="4"/>
      <c r="AD102" s="4"/>
      <c r="AE102" s="4"/>
      <c r="AF102" s="4"/>
      <c r="AG102" s="4"/>
      <c r="AH102" s="4"/>
      <c r="AI102" s="5">
        <f>SUM(E102:AH102)</f>
        <v>990</v>
      </c>
      <c r="AJ102" s="62" cm="1">
        <f t="array" aca="1" ref="AJ102" ca="1">IF(AL102&gt;=14,SUMPRODUCT(LARGE(E102:AH102,ROW(INDIRECT("1:14")))),AI102)</f>
        <v>990</v>
      </c>
      <c r="AL102" s="8">
        <f t="shared" si="2"/>
        <v>2</v>
      </c>
      <c r="AM102" s="8">
        <f t="shared" si="3"/>
        <v>0</v>
      </c>
      <c r="AT102" s="54"/>
    </row>
    <row r="103" spans="1:46" ht="16.5" customHeight="1" x14ac:dyDescent="0.3">
      <c r="A103" s="14">
        <v>101</v>
      </c>
      <c r="B103" s="46" t="s">
        <v>6</v>
      </c>
      <c r="C103" s="1" t="s">
        <v>359</v>
      </c>
      <c r="D103" s="1" t="s">
        <v>360</v>
      </c>
      <c r="E103" s="4"/>
      <c r="F103" s="4">
        <v>490</v>
      </c>
      <c r="G103" s="4"/>
      <c r="H103" s="4">
        <v>498</v>
      </c>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5">
        <f>SUM(E103:AH103)</f>
        <v>988</v>
      </c>
      <c r="AJ103" s="62" cm="1">
        <f t="array" aca="1" ref="AJ103" ca="1">IF(AL103&gt;=14,SUMPRODUCT(LARGE(E103:AH103,ROW(INDIRECT("1:14")))),AI103)</f>
        <v>988</v>
      </c>
      <c r="AL103" s="8">
        <f t="shared" si="2"/>
        <v>2</v>
      </c>
      <c r="AM103" s="8">
        <f t="shared" si="3"/>
        <v>0</v>
      </c>
      <c r="AT103" s="54"/>
    </row>
    <row r="104" spans="1:46" ht="16.5" customHeight="1" x14ac:dyDescent="0.3">
      <c r="A104" s="14">
        <v>102</v>
      </c>
      <c r="B104" s="46" t="s">
        <v>126</v>
      </c>
      <c r="C104" s="1" t="s">
        <v>274</v>
      </c>
      <c r="D104" s="1" t="s">
        <v>237</v>
      </c>
      <c r="E104" s="4"/>
      <c r="F104" s="4"/>
      <c r="G104" s="4"/>
      <c r="H104" s="4"/>
      <c r="I104" s="4"/>
      <c r="J104" s="4"/>
      <c r="K104" s="4"/>
      <c r="L104" s="4"/>
      <c r="M104" s="4"/>
      <c r="N104" s="4"/>
      <c r="O104" s="4">
        <v>496</v>
      </c>
      <c r="P104" s="4"/>
      <c r="Q104" s="4"/>
      <c r="R104" s="4"/>
      <c r="S104" s="4"/>
      <c r="T104" s="4"/>
      <c r="U104" s="4"/>
      <c r="V104" s="4">
        <v>492</v>
      </c>
      <c r="W104" s="4"/>
      <c r="X104" s="4"/>
      <c r="Y104" s="4"/>
      <c r="Z104" s="4"/>
      <c r="AA104" s="4"/>
      <c r="AB104" s="4"/>
      <c r="AC104" s="4"/>
      <c r="AD104" s="4"/>
      <c r="AE104" s="4"/>
      <c r="AF104" s="4"/>
      <c r="AG104" s="4"/>
      <c r="AH104" s="4"/>
      <c r="AI104" s="5">
        <f>SUM(E104:AH104)</f>
        <v>988</v>
      </c>
      <c r="AJ104" s="62" cm="1">
        <f t="array" aca="1" ref="AJ104" ca="1">IF(AL104&gt;=14,SUMPRODUCT(LARGE(E104:AH104,ROW(INDIRECT("1:14")))),AI104)</f>
        <v>988</v>
      </c>
      <c r="AL104" s="8">
        <f t="shared" si="2"/>
        <v>2</v>
      </c>
      <c r="AM104" s="8">
        <f t="shared" si="3"/>
        <v>0</v>
      </c>
      <c r="AT104" s="54"/>
    </row>
    <row r="105" spans="1:46" ht="16.5" customHeight="1" x14ac:dyDescent="0.3">
      <c r="A105" s="14">
        <v>103</v>
      </c>
      <c r="B105" s="46" t="s">
        <v>126</v>
      </c>
      <c r="C105" s="1" t="s">
        <v>508</v>
      </c>
      <c r="D105" s="1" t="s">
        <v>509</v>
      </c>
      <c r="E105" s="4"/>
      <c r="F105" s="4"/>
      <c r="G105" s="4"/>
      <c r="H105" s="4"/>
      <c r="I105" s="4"/>
      <c r="J105" s="4"/>
      <c r="K105" s="4"/>
      <c r="L105" s="4"/>
      <c r="M105" s="4"/>
      <c r="N105" s="4"/>
      <c r="O105" s="4"/>
      <c r="P105" s="4"/>
      <c r="Q105" s="4"/>
      <c r="R105" s="4"/>
      <c r="S105" s="4"/>
      <c r="T105" s="4"/>
      <c r="U105" s="4"/>
      <c r="V105" s="4">
        <v>480</v>
      </c>
      <c r="W105" s="4"/>
      <c r="X105" s="4"/>
      <c r="Y105" s="4"/>
      <c r="Z105" s="4">
        <v>494</v>
      </c>
      <c r="AA105" s="4"/>
      <c r="AB105" s="4"/>
      <c r="AC105" s="4"/>
      <c r="AD105" s="4"/>
      <c r="AE105" s="4"/>
      <c r="AF105" s="4"/>
      <c r="AG105" s="4"/>
      <c r="AH105" s="4"/>
      <c r="AI105" s="5">
        <f>SUM(E105:AH105)</f>
        <v>974</v>
      </c>
      <c r="AJ105" s="62" cm="1">
        <f t="array" aca="1" ref="AJ105" ca="1">IF(AL105&gt;=14,SUMPRODUCT(LARGE(E105:AH105,ROW(INDIRECT("1:14")))),AI105)</f>
        <v>974</v>
      </c>
      <c r="AL105" s="8">
        <f t="shared" si="2"/>
        <v>2</v>
      </c>
      <c r="AM105" s="8">
        <f t="shared" si="3"/>
        <v>0</v>
      </c>
      <c r="AT105" s="54"/>
    </row>
    <row r="106" spans="1:46" ht="16.5" customHeight="1" x14ac:dyDescent="0.3">
      <c r="A106" s="14">
        <v>104</v>
      </c>
      <c r="B106" s="46" t="s">
        <v>126</v>
      </c>
      <c r="C106" s="1" t="s">
        <v>273</v>
      </c>
      <c r="D106" s="1" t="s">
        <v>179</v>
      </c>
      <c r="E106" s="4"/>
      <c r="F106" s="4">
        <v>482</v>
      </c>
      <c r="G106" s="4"/>
      <c r="H106" s="4">
        <v>488</v>
      </c>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5">
        <f>SUM(E106:AH106)</f>
        <v>970</v>
      </c>
      <c r="AJ106" s="62" cm="1">
        <f t="array" aca="1" ref="AJ106" ca="1">IF(AL106&gt;=14,SUMPRODUCT(LARGE(E106:AH106,ROW(INDIRECT("1:14")))),AI106)</f>
        <v>970</v>
      </c>
      <c r="AL106" s="8">
        <f t="shared" si="2"/>
        <v>2</v>
      </c>
      <c r="AM106" s="8">
        <f t="shared" si="3"/>
        <v>0</v>
      </c>
      <c r="AT106" s="54"/>
    </row>
    <row r="107" spans="1:46" ht="16.5" customHeight="1" x14ac:dyDescent="0.3">
      <c r="A107" s="14">
        <v>105</v>
      </c>
      <c r="B107" s="46" t="s">
        <v>11</v>
      </c>
      <c r="C107" s="1" t="s">
        <v>233</v>
      </c>
      <c r="D107" s="1" t="s">
        <v>130</v>
      </c>
      <c r="E107" s="4">
        <v>490</v>
      </c>
      <c r="F107" s="4">
        <v>468</v>
      </c>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5">
        <f>SUM(E107:AH107)</f>
        <v>958</v>
      </c>
      <c r="AJ107" s="62" cm="1">
        <f t="array" aca="1" ref="AJ107" ca="1">IF(AL107&gt;=14,SUMPRODUCT(LARGE(E107:AH107,ROW(INDIRECT("1:14")))),AI107)</f>
        <v>958</v>
      </c>
      <c r="AL107" s="8">
        <f t="shared" si="2"/>
        <v>2</v>
      </c>
      <c r="AM107" s="8">
        <f t="shared" si="3"/>
        <v>0</v>
      </c>
      <c r="AT107"/>
    </row>
    <row r="108" spans="1:46" ht="16.5" customHeight="1" x14ac:dyDescent="0.3">
      <c r="A108" s="14">
        <v>106</v>
      </c>
      <c r="B108" s="46" t="s">
        <v>148</v>
      </c>
      <c r="C108" s="1" t="s">
        <v>291</v>
      </c>
      <c r="D108" s="1" t="s">
        <v>157</v>
      </c>
      <c r="E108" s="4"/>
      <c r="F108" s="4">
        <v>476</v>
      </c>
      <c r="G108" s="4"/>
      <c r="H108" s="4">
        <v>480</v>
      </c>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5">
        <f>SUM(E108:AH108)</f>
        <v>956</v>
      </c>
      <c r="AJ108" s="62" cm="1">
        <f t="array" aca="1" ref="AJ108" ca="1">IF(AL108&gt;=14,SUMPRODUCT(LARGE(E108:AH108,ROW(INDIRECT("1:14")))),AI108)</f>
        <v>956</v>
      </c>
      <c r="AL108" s="8">
        <f t="shared" si="2"/>
        <v>2</v>
      </c>
      <c r="AM108" s="8">
        <f t="shared" si="3"/>
        <v>0</v>
      </c>
      <c r="AT108"/>
    </row>
    <row r="109" spans="1:46" ht="16.5" customHeight="1" x14ac:dyDescent="0.3">
      <c r="A109" s="14">
        <v>107</v>
      </c>
      <c r="B109" s="46" t="s">
        <v>6</v>
      </c>
      <c r="C109" s="1" t="s">
        <v>251</v>
      </c>
      <c r="D109" s="1" t="s">
        <v>128</v>
      </c>
      <c r="E109" s="4">
        <v>484</v>
      </c>
      <c r="F109" s="4">
        <v>464</v>
      </c>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5">
        <f>SUM(E109:AH109)</f>
        <v>948</v>
      </c>
      <c r="AJ109" s="62" cm="1">
        <f t="array" aca="1" ref="AJ109" ca="1">IF(AL109&gt;=14,SUMPRODUCT(LARGE(E109:AH109,ROW(INDIRECT("1:14")))),AI109)</f>
        <v>948</v>
      </c>
      <c r="AL109" s="8">
        <f t="shared" si="2"/>
        <v>2</v>
      </c>
      <c r="AM109" s="8">
        <f t="shared" si="3"/>
        <v>0</v>
      </c>
      <c r="AT109"/>
    </row>
    <row r="110" spans="1:46" ht="16.5" customHeight="1" x14ac:dyDescent="0.3">
      <c r="A110" s="14">
        <v>108</v>
      </c>
      <c r="B110" s="46" t="s">
        <v>160</v>
      </c>
      <c r="C110" s="1" t="s">
        <v>222</v>
      </c>
      <c r="D110" s="1" t="s">
        <v>223</v>
      </c>
      <c r="E110" s="4"/>
      <c r="F110" s="4"/>
      <c r="G110" s="4"/>
      <c r="H110" s="4"/>
      <c r="I110" s="4"/>
      <c r="J110" s="4"/>
      <c r="K110" s="4"/>
      <c r="L110" s="4"/>
      <c r="M110" s="4"/>
      <c r="N110" s="4"/>
      <c r="O110" s="4"/>
      <c r="P110" s="4"/>
      <c r="Q110" s="4">
        <v>462</v>
      </c>
      <c r="R110" s="4"/>
      <c r="S110" s="4"/>
      <c r="T110" s="4">
        <v>474</v>
      </c>
      <c r="U110" s="4"/>
      <c r="V110" s="4"/>
      <c r="W110" s="4"/>
      <c r="X110" s="4"/>
      <c r="Y110" s="4"/>
      <c r="Z110" s="4"/>
      <c r="AA110" s="4"/>
      <c r="AB110" s="4"/>
      <c r="AC110" s="4"/>
      <c r="AD110" s="4"/>
      <c r="AE110" s="4"/>
      <c r="AF110" s="4"/>
      <c r="AG110" s="4"/>
      <c r="AH110" s="4"/>
      <c r="AI110" s="5">
        <f>SUM(E110:AH110)</f>
        <v>936</v>
      </c>
      <c r="AJ110" s="62" cm="1">
        <f t="array" aca="1" ref="AJ110" ca="1">IF(AL110&gt;=14,SUMPRODUCT(LARGE(E110:AH110,ROW(INDIRECT("1:14")))),AI110)</f>
        <v>936</v>
      </c>
      <c r="AL110" s="8">
        <f t="shared" si="2"/>
        <v>2</v>
      </c>
      <c r="AM110" s="8">
        <f t="shared" si="3"/>
        <v>0</v>
      </c>
      <c r="AT110"/>
    </row>
    <row r="111" spans="1:46" ht="16.5" customHeight="1" x14ac:dyDescent="0.3">
      <c r="A111" s="14">
        <v>109</v>
      </c>
      <c r="B111" s="46" t="s">
        <v>126</v>
      </c>
      <c r="C111" s="1" t="s">
        <v>520</v>
      </c>
      <c r="D111" s="1" t="s">
        <v>41</v>
      </c>
      <c r="E111" s="4"/>
      <c r="F111" s="4"/>
      <c r="G111" s="4"/>
      <c r="H111" s="4"/>
      <c r="I111" s="4"/>
      <c r="J111" s="4"/>
      <c r="K111" s="4"/>
      <c r="L111" s="4"/>
      <c r="M111" s="4"/>
      <c r="N111" s="4"/>
      <c r="O111" s="4"/>
      <c r="P111" s="4"/>
      <c r="Q111" s="4"/>
      <c r="R111" s="4">
        <v>490</v>
      </c>
      <c r="S111" s="4"/>
      <c r="T111" s="4"/>
      <c r="U111" s="4"/>
      <c r="V111" s="4">
        <v>438</v>
      </c>
      <c r="W111" s="4"/>
      <c r="X111" s="4"/>
      <c r="Y111" s="4"/>
      <c r="Z111" s="4"/>
      <c r="AA111" s="4"/>
      <c r="AB111" s="4"/>
      <c r="AC111" s="4"/>
      <c r="AD111" s="4"/>
      <c r="AE111" s="4"/>
      <c r="AF111" s="4"/>
      <c r="AG111" s="4"/>
      <c r="AH111" s="4"/>
      <c r="AI111" s="5">
        <f>SUM(E111:AH111)</f>
        <v>928</v>
      </c>
      <c r="AJ111" s="62" cm="1">
        <f t="array" aca="1" ref="AJ111" ca="1">IF(AL111&gt;=14,SUMPRODUCT(LARGE(E111:AH111,ROW(INDIRECT("1:14")))),AI111)</f>
        <v>928</v>
      </c>
      <c r="AL111" s="8">
        <f t="shared" si="2"/>
        <v>2</v>
      </c>
      <c r="AM111" s="8">
        <f t="shared" si="3"/>
        <v>0</v>
      </c>
      <c r="AT111"/>
    </row>
    <row r="112" spans="1:46" ht="16.5" customHeight="1" x14ac:dyDescent="0.3">
      <c r="A112" s="14">
        <v>110</v>
      </c>
      <c r="B112" s="46" t="s">
        <v>160</v>
      </c>
      <c r="C112" s="1" t="s">
        <v>450</v>
      </c>
      <c r="D112" s="1" t="s">
        <v>41</v>
      </c>
      <c r="E112" s="4"/>
      <c r="F112" s="4"/>
      <c r="G112" s="4"/>
      <c r="H112" s="4"/>
      <c r="I112" s="4"/>
      <c r="J112" s="4"/>
      <c r="K112" s="4"/>
      <c r="L112" s="4"/>
      <c r="M112" s="4"/>
      <c r="N112" s="4"/>
      <c r="O112" s="4"/>
      <c r="P112" s="4"/>
      <c r="Q112" s="4">
        <v>430</v>
      </c>
      <c r="R112" s="4"/>
      <c r="S112" s="4">
        <v>492</v>
      </c>
      <c r="T112" s="4"/>
      <c r="U112" s="4"/>
      <c r="V112" s="4"/>
      <c r="W112" s="4"/>
      <c r="X112" s="4"/>
      <c r="Y112" s="4"/>
      <c r="Z112" s="4"/>
      <c r="AA112" s="4"/>
      <c r="AB112" s="4"/>
      <c r="AC112" s="4"/>
      <c r="AD112" s="4"/>
      <c r="AE112" s="4"/>
      <c r="AF112" s="4"/>
      <c r="AG112" s="4"/>
      <c r="AH112" s="4"/>
      <c r="AI112" s="5">
        <f>SUM(E112:AH112)</f>
        <v>922</v>
      </c>
      <c r="AJ112" s="62" cm="1">
        <f t="array" aca="1" ref="AJ112" ca="1">IF(AL112&gt;=14,SUMPRODUCT(LARGE(E112:AH112,ROW(INDIRECT("1:14")))),AI112)</f>
        <v>922</v>
      </c>
      <c r="AL112" s="8">
        <f t="shared" si="2"/>
        <v>2</v>
      </c>
      <c r="AM112" s="8">
        <f t="shared" si="3"/>
        <v>0</v>
      </c>
      <c r="AT112"/>
    </row>
    <row r="113" spans="1:69" ht="16.5" customHeight="1" x14ac:dyDescent="0.3">
      <c r="A113" s="14">
        <v>111</v>
      </c>
      <c r="B113" s="46" t="s">
        <v>6</v>
      </c>
      <c r="C113" s="1" t="s">
        <v>420</v>
      </c>
      <c r="D113" s="1" t="s">
        <v>264</v>
      </c>
      <c r="E113" s="4"/>
      <c r="F113" s="4"/>
      <c r="G113" s="4"/>
      <c r="H113" s="4"/>
      <c r="I113" s="4"/>
      <c r="J113" s="4"/>
      <c r="K113" s="4"/>
      <c r="L113" s="4"/>
      <c r="M113" s="4"/>
      <c r="N113" s="4"/>
      <c r="O113" s="4"/>
      <c r="P113" s="4"/>
      <c r="Q113" s="4">
        <v>474</v>
      </c>
      <c r="R113" s="4"/>
      <c r="S113" s="4"/>
      <c r="T113" s="4"/>
      <c r="U113" s="4"/>
      <c r="V113" s="4"/>
      <c r="W113" s="4"/>
      <c r="X113" s="4"/>
      <c r="Y113" s="4"/>
      <c r="Z113" s="4">
        <v>444</v>
      </c>
      <c r="AA113" s="4"/>
      <c r="AB113" s="4"/>
      <c r="AC113" s="4"/>
      <c r="AD113" s="4"/>
      <c r="AE113" s="4"/>
      <c r="AF113" s="4"/>
      <c r="AG113" s="4"/>
      <c r="AH113" s="4"/>
      <c r="AI113" s="5">
        <f>SUM(E113:AH113)</f>
        <v>918</v>
      </c>
      <c r="AJ113" s="62" cm="1">
        <f t="array" aca="1" ref="AJ113" ca="1">IF(AL113&gt;=14,SUMPRODUCT(LARGE(E113:AH113,ROW(INDIRECT("1:14")))),AI113)</f>
        <v>918</v>
      </c>
      <c r="AL113" s="8">
        <f t="shared" si="2"/>
        <v>2</v>
      </c>
      <c r="AM113" s="8">
        <f t="shared" si="3"/>
        <v>0</v>
      </c>
      <c r="AT113"/>
    </row>
    <row r="114" spans="1:69" ht="16.5" customHeight="1" x14ac:dyDescent="0.3">
      <c r="A114" s="14">
        <v>112</v>
      </c>
      <c r="B114" s="46" t="s">
        <v>148</v>
      </c>
      <c r="C114" s="1" t="s">
        <v>151</v>
      </c>
      <c r="D114" s="1" t="s">
        <v>128</v>
      </c>
      <c r="E114" s="4"/>
      <c r="F114" s="4"/>
      <c r="G114" s="4"/>
      <c r="H114" s="4"/>
      <c r="I114" s="4"/>
      <c r="J114" s="4"/>
      <c r="K114" s="4"/>
      <c r="L114" s="4"/>
      <c r="M114" s="4"/>
      <c r="N114" s="4"/>
      <c r="O114" s="4"/>
      <c r="P114" s="4"/>
      <c r="Q114" s="4"/>
      <c r="R114" s="4"/>
      <c r="S114" s="4"/>
      <c r="T114" s="4"/>
      <c r="U114" s="4">
        <v>482</v>
      </c>
      <c r="V114" s="4">
        <v>430</v>
      </c>
      <c r="W114" s="4"/>
      <c r="X114" s="4"/>
      <c r="Y114" s="4"/>
      <c r="Z114" s="4"/>
      <c r="AA114" s="4"/>
      <c r="AB114" s="4"/>
      <c r="AC114" s="4"/>
      <c r="AD114" s="4"/>
      <c r="AE114" s="4"/>
      <c r="AF114" s="4"/>
      <c r="AG114" s="4"/>
      <c r="AH114" s="4"/>
      <c r="AI114" s="5">
        <f>SUM(E114:AH114)</f>
        <v>912</v>
      </c>
      <c r="AJ114" s="62" cm="1">
        <f t="array" aca="1" ref="AJ114" ca="1">IF(AL114&gt;=14,SUMPRODUCT(LARGE(E114:AH114,ROW(INDIRECT("1:14")))),AI114)</f>
        <v>912</v>
      </c>
      <c r="AL114" s="8">
        <f t="shared" si="2"/>
        <v>2</v>
      </c>
      <c r="AM114" s="8">
        <f t="shared" si="3"/>
        <v>0</v>
      </c>
      <c r="AT114"/>
    </row>
    <row r="115" spans="1:69" ht="16.5" customHeight="1" x14ac:dyDescent="0.3">
      <c r="A115" s="14">
        <v>113</v>
      </c>
      <c r="B115" s="46" t="s">
        <v>160</v>
      </c>
      <c r="C115" s="1" t="s">
        <v>168</v>
      </c>
      <c r="D115" s="1" t="s">
        <v>268</v>
      </c>
      <c r="E115" s="4"/>
      <c r="F115" s="4"/>
      <c r="G115" s="4"/>
      <c r="H115" s="4"/>
      <c r="I115" s="4"/>
      <c r="J115" s="4"/>
      <c r="K115" s="4"/>
      <c r="L115" s="4"/>
      <c r="M115" s="4"/>
      <c r="N115" s="4"/>
      <c r="O115" s="4"/>
      <c r="P115" s="4"/>
      <c r="Q115" s="4"/>
      <c r="R115" s="4">
        <v>488</v>
      </c>
      <c r="S115" s="4"/>
      <c r="T115" s="4"/>
      <c r="U115" s="4"/>
      <c r="V115" s="4">
        <v>420</v>
      </c>
      <c r="W115" s="4"/>
      <c r="X115" s="4"/>
      <c r="Y115" s="4"/>
      <c r="Z115" s="4"/>
      <c r="AA115" s="4"/>
      <c r="AB115" s="4"/>
      <c r="AC115" s="4"/>
      <c r="AD115" s="4"/>
      <c r="AE115" s="4"/>
      <c r="AF115" s="4"/>
      <c r="AG115" s="4"/>
      <c r="AH115" s="4"/>
      <c r="AI115" s="5">
        <f>SUM(E115:AH115)</f>
        <v>908</v>
      </c>
      <c r="AJ115" s="62" cm="1">
        <f t="array" aca="1" ref="AJ115" ca="1">IF(AL115&gt;=14,SUMPRODUCT(LARGE(E115:AH115,ROW(INDIRECT("1:14")))),AI115)</f>
        <v>908</v>
      </c>
      <c r="AL115" s="8">
        <f t="shared" si="2"/>
        <v>2</v>
      </c>
      <c r="AM115" s="8">
        <f t="shared" si="3"/>
        <v>0</v>
      </c>
      <c r="AT115"/>
    </row>
    <row r="116" spans="1:69" ht="16.5" customHeight="1" x14ac:dyDescent="0.3">
      <c r="A116" s="14">
        <v>114</v>
      </c>
      <c r="B116" s="46" t="s">
        <v>126</v>
      </c>
      <c r="C116" s="1" t="s">
        <v>255</v>
      </c>
      <c r="D116" s="1" t="s">
        <v>130</v>
      </c>
      <c r="E116" s="4"/>
      <c r="F116" s="4"/>
      <c r="G116" s="4">
        <v>452</v>
      </c>
      <c r="H116" s="4"/>
      <c r="I116" s="4"/>
      <c r="J116" s="4"/>
      <c r="K116" s="4"/>
      <c r="L116" s="4"/>
      <c r="M116" s="4">
        <v>454</v>
      </c>
      <c r="N116" s="4"/>
      <c r="O116" s="4"/>
      <c r="P116" s="4"/>
      <c r="Q116" s="4"/>
      <c r="R116" s="4"/>
      <c r="S116" s="4"/>
      <c r="T116" s="4"/>
      <c r="U116" s="4"/>
      <c r="V116" s="4"/>
      <c r="W116" s="4"/>
      <c r="X116" s="4"/>
      <c r="Y116" s="4"/>
      <c r="Z116" s="4"/>
      <c r="AA116" s="4"/>
      <c r="AB116" s="4"/>
      <c r="AC116" s="4"/>
      <c r="AD116" s="4"/>
      <c r="AE116" s="4"/>
      <c r="AF116" s="4"/>
      <c r="AG116" s="4"/>
      <c r="AH116" s="4"/>
      <c r="AI116" s="5">
        <f>SUM(E116:AH116)</f>
        <v>906</v>
      </c>
      <c r="AJ116" s="62" cm="1">
        <f t="array" aca="1" ref="AJ116" ca="1">IF(AL116&gt;=14,SUMPRODUCT(LARGE(E116:AH116,ROW(INDIRECT("1:14")))),AI116)</f>
        <v>906</v>
      </c>
      <c r="AL116" s="8">
        <f t="shared" si="2"/>
        <v>2</v>
      </c>
      <c r="AM116" s="8">
        <f t="shared" si="3"/>
        <v>0</v>
      </c>
      <c r="AT116"/>
    </row>
    <row r="117" spans="1:69" ht="16.5" customHeight="1" x14ac:dyDescent="0.3">
      <c r="A117" s="14">
        <v>115</v>
      </c>
      <c r="B117" s="46" t="s">
        <v>126</v>
      </c>
      <c r="C117" s="1" t="s">
        <v>496</v>
      </c>
      <c r="D117" s="1" t="s">
        <v>489</v>
      </c>
      <c r="E117" s="4"/>
      <c r="F117" s="4"/>
      <c r="G117" s="4"/>
      <c r="H117" s="4"/>
      <c r="I117" s="4"/>
      <c r="J117" s="4"/>
      <c r="K117" s="4"/>
      <c r="L117" s="4"/>
      <c r="M117" s="4"/>
      <c r="N117" s="4"/>
      <c r="O117" s="4"/>
      <c r="P117" s="4"/>
      <c r="Q117" s="4"/>
      <c r="R117" s="4"/>
      <c r="S117" s="4"/>
      <c r="T117" s="4"/>
      <c r="U117" s="4"/>
      <c r="V117" s="4">
        <v>434</v>
      </c>
      <c r="W117" s="4"/>
      <c r="X117" s="4"/>
      <c r="Y117" s="4"/>
      <c r="Z117" s="4">
        <v>460</v>
      </c>
      <c r="AA117" s="4"/>
      <c r="AB117" s="4"/>
      <c r="AC117" s="4"/>
      <c r="AD117" s="4"/>
      <c r="AE117" s="4"/>
      <c r="AF117" s="4"/>
      <c r="AG117" s="4"/>
      <c r="AH117" s="4"/>
      <c r="AI117" s="5">
        <f>SUM(E117:AH117)</f>
        <v>894</v>
      </c>
      <c r="AJ117" s="62" cm="1">
        <f t="array" aca="1" ref="AJ117" ca="1">IF(AL117&gt;=14,SUMPRODUCT(LARGE(E117:AH117,ROW(INDIRECT("1:14")))),AI117)</f>
        <v>894</v>
      </c>
      <c r="AL117" s="8">
        <f t="shared" si="2"/>
        <v>2</v>
      </c>
      <c r="AM117" s="8">
        <f t="shared" si="3"/>
        <v>0</v>
      </c>
      <c r="AT117"/>
    </row>
    <row r="118" spans="1:69" ht="16.5" customHeight="1" x14ac:dyDescent="0.3">
      <c r="A118" s="14">
        <v>116</v>
      </c>
      <c r="B118" s="46" t="s">
        <v>126</v>
      </c>
      <c r="C118" s="1" t="s">
        <v>425</v>
      </c>
      <c r="D118" s="1" t="s">
        <v>157</v>
      </c>
      <c r="E118" s="4"/>
      <c r="F118" s="4"/>
      <c r="G118" s="4">
        <v>446</v>
      </c>
      <c r="H118" s="4"/>
      <c r="I118" s="4"/>
      <c r="J118" s="4"/>
      <c r="K118" s="4"/>
      <c r="L118" s="4"/>
      <c r="M118" s="4"/>
      <c r="N118" s="4"/>
      <c r="O118" s="4"/>
      <c r="P118" s="4"/>
      <c r="Q118" s="4"/>
      <c r="R118" s="4"/>
      <c r="S118" s="4"/>
      <c r="T118" s="4"/>
      <c r="U118" s="4"/>
      <c r="V118" s="4">
        <v>446</v>
      </c>
      <c r="W118" s="4"/>
      <c r="X118" s="4"/>
      <c r="Y118" s="4"/>
      <c r="Z118" s="4"/>
      <c r="AA118" s="4"/>
      <c r="AB118" s="4"/>
      <c r="AC118" s="4"/>
      <c r="AD118" s="4"/>
      <c r="AE118" s="4"/>
      <c r="AF118" s="4"/>
      <c r="AG118" s="4"/>
      <c r="AH118" s="4"/>
      <c r="AI118" s="5">
        <f>SUM(E118:AH118)</f>
        <v>892</v>
      </c>
      <c r="AJ118" s="62" cm="1">
        <f t="array" aca="1" ref="AJ118" ca="1">IF(AL118&gt;=14,SUMPRODUCT(LARGE(E118:AH118,ROW(INDIRECT("1:14")))),AI118)</f>
        <v>892</v>
      </c>
      <c r="AL118" s="8">
        <f t="shared" si="2"/>
        <v>2</v>
      </c>
      <c r="AM118" s="8">
        <f t="shared" si="3"/>
        <v>0</v>
      </c>
      <c r="AT118"/>
    </row>
    <row r="119" spans="1:69" ht="16.5" customHeight="1" x14ac:dyDescent="0.3">
      <c r="A119" s="14">
        <v>117</v>
      </c>
      <c r="B119" s="46" t="s">
        <v>7</v>
      </c>
      <c r="C119" s="1" t="s">
        <v>320</v>
      </c>
      <c r="D119" s="1" t="s">
        <v>284</v>
      </c>
      <c r="E119" s="4"/>
      <c r="F119" s="4">
        <v>442</v>
      </c>
      <c r="G119" s="4"/>
      <c r="H119" s="4"/>
      <c r="I119" s="4"/>
      <c r="J119" s="4"/>
      <c r="K119" s="4"/>
      <c r="L119" s="4">
        <v>442</v>
      </c>
      <c r="M119" s="4"/>
      <c r="N119" s="4"/>
      <c r="O119" s="4"/>
      <c r="P119" s="4"/>
      <c r="Q119" s="4"/>
      <c r="R119" s="4"/>
      <c r="S119" s="4"/>
      <c r="T119" s="4"/>
      <c r="U119" s="4"/>
      <c r="V119" s="4"/>
      <c r="W119" s="4"/>
      <c r="X119" s="4"/>
      <c r="Y119" s="4"/>
      <c r="Z119" s="4"/>
      <c r="AA119" s="4"/>
      <c r="AB119" s="4"/>
      <c r="AC119" s="4"/>
      <c r="AD119" s="4"/>
      <c r="AE119" s="4"/>
      <c r="AF119" s="4"/>
      <c r="AG119" s="4"/>
      <c r="AH119" s="4"/>
      <c r="AI119" s="5">
        <f>SUM(E119:AH119)</f>
        <v>884</v>
      </c>
      <c r="AJ119" s="62" cm="1">
        <f t="array" aca="1" ref="AJ119" ca="1">IF(AL119&gt;=14,SUMPRODUCT(LARGE(E119:AH119,ROW(INDIRECT("1:14")))),AI119)</f>
        <v>884</v>
      </c>
      <c r="AL119" s="8">
        <f t="shared" si="2"/>
        <v>2</v>
      </c>
      <c r="AM119" s="8">
        <f t="shared" si="3"/>
        <v>0</v>
      </c>
      <c r="AT119"/>
    </row>
    <row r="120" spans="1:69" ht="16.5" customHeight="1" x14ac:dyDescent="0.3">
      <c r="A120" s="14">
        <v>118</v>
      </c>
      <c r="B120" s="46" t="s">
        <v>126</v>
      </c>
      <c r="C120" s="1" t="s">
        <v>457</v>
      </c>
      <c r="D120" s="1" t="s">
        <v>147</v>
      </c>
      <c r="E120" s="4"/>
      <c r="F120" s="4"/>
      <c r="G120" s="4"/>
      <c r="H120" s="4"/>
      <c r="I120" s="4"/>
      <c r="J120" s="4"/>
      <c r="K120" s="4"/>
      <c r="L120" s="4">
        <v>400</v>
      </c>
      <c r="M120" s="4"/>
      <c r="N120" s="4"/>
      <c r="O120" s="4">
        <v>452</v>
      </c>
      <c r="P120" s="4"/>
      <c r="Q120" s="4"/>
      <c r="R120" s="4"/>
      <c r="S120" s="4"/>
      <c r="T120" s="4"/>
      <c r="U120" s="4"/>
      <c r="V120" s="4"/>
      <c r="W120" s="4"/>
      <c r="X120" s="4"/>
      <c r="Y120" s="4"/>
      <c r="Z120" s="4"/>
      <c r="AA120" s="4"/>
      <c r="AB120" s="4"/>
      <c r="AC120" s="4"/>
      <c r="AD120" s="4"/>
      <c r="AE120" s="4"/>
      <c r="AF120" s="4"/>
      <c r="AG120" s="4"/>
      <c r="AH120" s="4"/>
      <c r="AI120" s="5">
        <f>SUM(E120:AH120)</f>
        <v>852</v>
      </c>
      <c r="AJ120" s="62" cm="1">
        <f t="array" aca="1" ref="AJ120" ca="1">IF(AL120&gt;=14,SUMPRODUCT(LARGE(E120:AH120,ROW(INDIRECT("1:14")))),AI120)</f>
        <v>852</v>
      </c>
      <c r="AL120" s="8">
        <f t="shared" si="2"/>
        <v>2</v>
      </c>
      <c r="AM120" s="8">
        <f t="shared" si="3"/>
        <v>0</v>
      </c>
      <c r="AT120"/>
    </row>
    <row r="121" spans="1:69" ht="16.5" customHeight="1" x14ac:dyDescent="0.3">
      <c r="A121" s="14">
        <v>119</v>
      </c>
      <c r="B121" s="46" t="s">
        <v>6</v>
      </c>
      <c r="C121" s="1" t="s">
        <v>400</v>
      </c>
      <c r="D121" s="1" t="s">
        <v>150</v>
      </c>
      <c r="E121" s="4"/>
      <c r="F121" s="4">
        <v>392</v>
      </c>
      <c r="G121" s="4"/>
      <c r="H121" s="4"/>
      <c r="I121" s="4"/>
      <c r="J121" s="4"/>
      <c r="K121" s="4"/>
      <c r="L121" s="4"/>
      <c r="M121" s="4"/>
      <c r="N121" s="4">
        <v>458</v>
      </c>
      <c r="O121" s="4"/>
      <c r="P121" s="4"/>
      <c r="Q121" s="4"/>
      <c r="R121" s="4"/>
      <c r="S121" s="4"/>
      <c r="T121" s="4"/>
      <c r="U121" s="4"/>
      <c r="V121" s="4"/>
      <c r="W121" s="4"/>
      <c r="X121" s="4"/>
      <c r="Y121" s="4"/>
      <c r="Z121" s="4"/>
      <c r="AA121" s="4"/>
      <c r="AB121" s="4"/>
      <c r="AC121" s="4"/>
      <c r="AD121" s="4"/>
      <c r="AE121" s="4"/>
      <c r="AF121" s="4"/>
      <c r="AG121" s="4"/>
      <c r="AH121" s="4"/>
      <c r="AI121" s="5">
        <f>SUM(E121:AH121)</f>
        <v>850</v>
      </c>
      <c r="AJ121" s="62" cm="1">
        <f t="array" aca="1" ref="AJ121" ca="1">IF(AL121&gt;=14,SUMPRODUCT(LARGE(E121:AH121,ROW(INDIRECT("1:14")))),AI121)</f>
        <v>850</v>
      </c>
      <c r="AL121" s="8">
        <f t="shared" si="2"/>
        <v>2</v>
      </c>
      <c r="AM121" s="8">
        <f t="shared" si="3"/>
        <v>0</v>
      </c>
      <c r="AT121"/>
    </row>
    <row r="122" spans="1:69" ht="16.5" customHeight="1" x14ac:dyDescent="0.3">
      <c r="A122" s="14">
        <v>120</v>
      </c>
      <c r="B122" s="46" t="s">
        <v>6</v>
      </c>
      <c r="C122" s="1" t="s">
        <v>263</v>
      </c>
      <c r="D122" s="1" t="s">
        <v>38</v>
      </c>
      <c r="E122" s="4"/>
      <c r="F122" s="4">
        <v>378</v>
      </c>
      <c r="G122" s="4"/>
      <c r="H122" s="4"/>
      <c r="I122" s="4"/>
      <c r="J122" s="4"/>
      <c r="K122" s="4"/>
      <c r="L122" s="4"/>
      <c r="M122" s="4"/>
      <c r="N122" s="4"/>
      <c r="O122" s="4"/>
      <c r="P122" s="4"/>
      <c r="Q122" s="4"/>
      <c r="R122" s="4"/>
      <c r="S122" s="4"/>
      <c r="T122" s="4"/>
      <c r="U122" s="4"/>
      <c r="V122" s="4">
        <v>442</v>
      </c>
      <c r="W122" s="4"/>
      <c r="X122" s="4"/>
      <c r="Y122" s="4"/>
      <c r="Z122" s="4"/>
      <c r="AA122" s="4"/>
      <c r="AB122" s="4"/>
      <c r="AC122" s="4"/>
      <c r="AD122" s="4"/>
      <c r="AE122" s="4"/>
      <c r="AF122" s="4"/>
      <c r="AG122" s="4"/>
      <c r="AH122" s="4"/>
      <c r="AI122" s="5">
        <f>SUM(E122:AH122)</f>
        <v>820</v>
      </c>
      <c r="AJ122" s="62" cm="1">
        <f t="array" aca="1" ref="AJ122" ca="1">IF(AL122&gt;=14,SUMPRODUCT(LARGE(E122:AH122,ROW(INDIRECT("1:14")))),AI122)</f>
        <v>820</v>
      </c>
      <c r="AL122" s="8">
        <f t="shared" si="2"/>
        <v>2</v>
      </c>
      <c r="AM122" s="8">
        <f t="shared" si="3"/>
        <v>0</v>
      </c>
      <c r="AT122"/>
    </row>
    <row r="123" spans="1:69" ht="16.5" customHeight="1" x14ac:dyDescent="0.3">
      <c r="A123" s="14">
        <v>121</v>
      </c>
      <c r="B123" s="46" t="s">
        <v>6</v>
      </c>
      <c r="C123" s="1" t="s">
        <v>304</v>
      </c>
      <c r="D123" s="1" t="s">
        <v>115</v>
      </c>
      <c r="E123" s="4"/>
      <c r="F123" s="4">
        <v>370</v>
      </c>
      <c r="G123" s="4"/>
      <c r="H123" s="4"/>
      <c r="I123" s="4"/>
      <c r="J123" s="4"/>
      <c r="K123" s="4"/>
      <c r="L123" s="4"/>
      <c r="M123" s="4"/>
      <c r="N123" s="4"/>
      <c r="O123" s="4">
        <v>448</v>
      </c>
      <c r="P123" s="4"/>
      <c r="Q123" s="4"/>
      <c r="R123" s="4"/>
      <c r="S123" s="4"/>
      <c r="T123" s="4"/>
      <c r="U123" s="4"/>
      <c r="V123" s="4"/>
      <c r="W123" s="4"/>
      <c r="X123" s="4"/>
      <c r="Y123" s="4"/>
      <c r="Z123" s="4"/>
      <c r="AA123" s="4"/>
      <c r="AB123" s="4"/>
      <c r="AC123" s="4"/>
      <c r="AD123" s="4"/>
      <c r="AE123" s="4"/>
      <c r="AF123" s="4"/>
      <c r="AG123" s="4"/>
      <c r="AH123" s="4"/>
      <c r="AI123" s="5">
        <f>SUM(E123:AH123)</f>
        <v>818</v>
      </c>
      <c r="AJ123" s="62" cm="1">
        <f t="array" aca="1" ref="AJ123" ca="1">IF(AL123&gt;=14,SUMPRODUCT(LARGE(E123:AH123,ROW(INDIRECT("1:14")))),AI123)</f>
        <v>818</v>
      </c>
      <c r="AL123" s="8">
        <f t="shared" si="2"/>
        <v>2</v>
      </c>
      <c r="AM123" s="8">
        <f t="shared" si="3"/>
        <v>0</v>
      </c>
      <c r="AT123"/>
    </row>
    <row r="124" spans="1:69" ht="16.5" customHeight="1" x14ac:dyDescent="0.3">
      <c r="A124" s="14">
        <v>122</v>
      </c>
      <c r="B124" s="46" t="s">
        <v>148</v>
      </c>
      <c r="C124" s="1" t="s">
        <v>260</v>
      </c>
      <c r="D124" s="1" t="s">
        <v>130</v>
      </c>
      <c r="E124" s="4"/>
      <c r="F124" s="4">
        <v>382</v>
      </c>
      <c r="G124" s="4"/>
      <c r="H124" s="4"/>
      <c r="I124" s="4"/>
      <c r="J124" s="4"/>
      <c r="K124" s="4"/>
      <c r="L124" s="4">
        <v>414</v>
      </c>
      <c r="M124" s="4"/>
      <c r="N124" s="4"/>
      <c r="O124" s="4"/>
      <c r="P124" s="4"/>
      <c r="Q124" s="4"/>
      <c r="R124" s="4"/>
      <c r="S124" s="4"/>
      <c r="T124" s="4"/>
      <c r="U124" s="4"/>
      <c r="V124" s="4"/>
      <c r="W124" s="4"/>
      <c r="X124" s="4"/>
      <c r="Y124" s="4"/>
      <c r="Z124" s="4"/>
      <c r="AA124" s="4"/>
      <c r="AB124" s="4"/>
      <c r="AC124" s="4"/>
      <c r="AD124" s="4"/>
      <c r="AE124" s="4"/>
      <c r="AF124" s="4"/>
      <c r="AG124" s="4"/>
      <c r="AH124" s="4"/>
      <c r="AI124" s="5">
        <f>SUM(E124:AH124)</f>
        <v>796</v>
      </c>
      <c r="AJ124" s="62" cm="1">
        <f t="array" aca="1" ref="AJ124" ca="1">IF(AL124&gt;=14,SUMPRODUCT(LARGE(E124:AH124,ROW(INDIRECT("1:14")))),AI124)</f>
        <v>796</v>
      </c>
      <c r="AL124" s="8">
        <f t="shared" si="2"/>
        <v>2</v>
      </c>
      <c r="AM124" s="8">
        <f t="shared" si="3"/>
        <v>0</v>
      </c>
      <c r="AT124"/>
    </row>
    <row r="125" spans="1:69" ht="16.5" customHeight="1" x14ac:dyDescent="0.3">
      <c r="A125" s="14">
        <v>123</v>
      </c>
      <c r="B125" s="46" t="s">
        <v>310</v>
      </c>
      <c r="C125" s="1" t="s">
        <v>285</v>
      </c>
      <c r="D125" s="1" t="s">
        <v>407</v>
      </c>
      <c r="E125" s="4"/>
      <c r="F125" s="4">
        <v>336</v>
      </c>
      <c r="G125" s="4">
        <v>444</v>
      </c>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5">
        <f>SUM(E125:AH125)</f>
        <v>780</v>
      </c>
      <c r="AJ125" s="62" cm="1">
        <f t="array" aca="1" ref="AJ125" ca="1">IF(AL125&gt;=14,SUMPRODUCT(LARGE(E125:AH125,ROW(INDIRECT("1:14")))),AI125)</f>
        <v>780</v>
      </c>
      <c r="AL125" s="8">
        <f t="shared" si="2"/>
        <v>2</v>
      </c>
      <c r="AM125" s="8">
        <f t="shared" si="3"/>
        <v>0</v>
      </c>
      <c r="AT125"/>
    </row>
    <row r="126" spans="1:69" ht="16.5" customHeight="1" x14ac:dyDescent="0.3">
      <c r="A126" s="14">
        <v>124</v>
      </c>
      <c r="B126" s="46" t="s">
        <v>6</v>
      </c>
      <c r="C126" s="1" t="s">
        <v>382</v>
      </c>
      <c r="D126" s="1" t="s">
        <v>242</v>
      </c>
      <c r="E126" s="4"/>
      <c r="F126" s="4">
        <v>350</v>
      </c>
      <c r="G126" s="4"/>
      <c r="H126" s="4"/>
      <c r="I126" s="4"/>
      <c r="J126" s="4"/>
      <c r="K126" s="4"/>
      <c r="L126" s="4"/>
      <c r="M126" s="4"/>
      <c r="N126" s="4">
        <v>428</v>
      </c>
      <c r="O126" s="4"/>
      <c r="P126" s="4"/>
      <c r="Q126" s="4"/>
      <c r="R126" s="4"/>
      <c r="S126" s="4"/>
      <c r="T126" s="4"/>
      <c r="U126" s="4"/>
      <c r="V126" s="4"/>
      <c r="W126" s="4"/>
      <c r="X126" s="4"/>
      <c r="Y126" s="4"/>
      <c r="Z126" s="4"/>
      <c r="AA126" s="4"/>
      <c r="AB126" s="4"/>
      <c r="AC126" s="4"/>
      <c r="AD126" s="4"/>
      <c r="AE126" s="4"/>
      <c r="AF126" s="4"/>
      <c r="AG126" s="4"/>
      <c r="AH126" s="4"/>
      <c r="AI126" s="5">
        <f>SUM(E126:AH126)</f>
        <v>778</v>
      </c>
      <c r="AJ126" s="62" cm="1">
        <f t="array" aca="1" ref="AJ126" ca="1">IF(AL126&gt;=14,SUMPRODUCT(LARGE(E126:AH126,ROW(INDIRECT("1:14")))),AI126)</f>
        <v>778</v>
      </c>
      <c r="AL126" s="8">
        <f t="shared" si="2"/>
        <v>2</v>
      </c>
      <c r="AM126" s="8">
        <f t="shared" si="3"/>
        <v>0</v>
      </c>
      <c r="AT126"/>
    </row>
    <row r="127" spans="1:69" s="1" customFormat="1" ht="16.5" customHeight="1" x14ac:dyDescent="0.3">
      <c r="A127" s="14">
        <v>125</v>
      </c>
      <c r="B127" s="46" t="s">
        <v>26</v>
      </c>
      <c r="C127" s="1" t="s">
        <v>168</v>
      </c>
      <c r="D127" s="1" t="s">
        <v>169</v>
      </c>
      <c r="E127" s="4"/>
      <c r="F127" s="4">
        <v>372</v>
      </c>
      <c r="G127" s="4"/>
      <c r="H127" s="4"/>
      <c r="I127" s="4"/>
      <c r="J127" s="4"/>
      <c r="K127" s="4"/>
      <c r="L127" s="4">
        <v>384</v>
      </c>
      <c r="M127" s="4"/>
      <c r="N127" s="4"/>
      <c r="O127" s="4"/>
      <c r="P127" s="4"/>
      <c r="Q127" s="4"/>
      <c r="R127" s="4"/>
      <c r="S127" s="4"/>
      <c r="T127" s="4"/>
      <c r="U127" s="4"/>
      <c r="V127" s="4"/>
      <c r="W127" s="4"/>
      <c r="X127" s="4"/>
      <c r="Y127" s="4"/>
      <c r="Z127" s="4"/>
      <c r="AA127" s="4"/>
      <c r="AB127" s="4"/>
      <c r="AC127" s="4"/>
      <c r="AD127" s="4"/>
      <c r="AE127" s="4"/>
      <c r="AF127" s="4"/>
      <c r="AG127" s="4"/>
      <c r="AH127" s="4"/>
      <c r="AI127" s="5">
        <f>SUM(E127:AH127)</f>
        <v>756</v>
      </c>
      <c r="AJ127" s="62" cm="1">
        <f t="array" aca="1" ref="AJ127" ca="1">IF(AL127&gt;=14,SUMPRODUCT(LARGE(E127:AH127,ROW(INDIRECT("1:14")))),AI127)</f>
        <v>756</v>
      </c>
      <c r="AK127" s="8"/>
      <c r="AL127" s="8">
        <f t="shared" si="2"/>
        <v>2</v>
      </c>
      <c r="AM127" s="8">
        <f t="shared" si="3"/>
        <v>0</v>
      </c>
      <c r="AN127" s="8"/>
      <c r="AO127" s="8"/>
      <c r="AP127" s="8"/>
      <c r="AQ127" s="8"/>
      <c r="AR127" s="8"/>
      <c r="AS127" s="8"/>
      <c r="AT127"/>
      <c r="AU127" s="8"/>
      <c r="AV127" s="8"/>
      <c r="AW127" s="8"/>
      <c r="AX127" s="8"/>
      <c r="AY127" s="8"/>
      <c r="AZ127" s="8"/>
      <c r="BA127" s="8"/>
      <c r="BB127" s="8"/>
      <c r="BC127" s="8"/>
      <c r="BD127" s="8"/>
      <c r="BE127" s="8"/>
      <c r="BF127" s="8"/>
      <c r="BG127" s="8"/>
      <c r="BH127" s="8"/>
      <c r="BI127" s="8"/>
      <c r="BJ127" s="8"/>
      <c r="BK127" s="8"/>
      <c r="BL127" s="8"/>
      <c r="BM127" s="8"/>
      <c r="BN127" s="8"/>
      <c r="BO127" s="8"/>
      <c r="BP127" s="8"/>
      <c r="BQ127" s="8"/>
    </row>
    <row r="128" spans="1:69" s="1" customFormat="1" ht="16.5" customHeight="1" x14ac:dyDescent="0.3">
      <c r="A128" s="14">
        <v>126</v>
      </c>
      <c r="B128" s="46" t="s">
        <v>6</v>
      </c>
      <c r="C128" s="1" t="s">
        <v>134</v>
      </c>
      <c r="D128" s="1" t="s">
        <v>37</v>
      </c>
      <c r="E128" s="4"/>
      <c r="F128" s="4">
        <v>366</v>
      </c>
      <c r="G128" s="4"/>
      <c r="H128" s="4"/>
      <c r="I128" s="4"/>
      <c r="J128" s="4"/>
      <c r="K128" s="4"/>
      <c r="L128" s="4">
        <v>370</v>
      </c>
      <c r="M128" s="4"/>
      <c r="N128" s="4"/>
      <c r="O128" s="4"/>
      <c r="P128" s="4"/>
      <c r="Q128" s="4"/>
      <c r="R128" s="4"/>
      <c r="S128" s="4"/>
      <c r="T128" s="4"/>
      <c r="U128" s="4"/>
      <c r="V128" s="4"/>
      <c r="W128" s="4"/>
      <c r="X128" s="4"/>
      <c r="Y128" s="4"/>
      <c r="Z128" s="4"/>
      <c r="AA128" s="4"/>
      <c r="AB128" s="4"/>
      <c r="AC128" s="4"/>
      <c r="AD128" s="4"/>
      <c r="AE128" s="4"/>
      <c r="AF128" s="4"/>
      <c r="AG128" s="4"/>
      <c r="AH128" s="4"/>
      <c r="AI128" s="5">
        <f>SUM(E128:AH128)</f>
        <v>736</v>
      </c>
      <c r="AJ128" s="62" cm="1">
        <f t="array" aca="1" ref="AJ128" ca="1">IF(AL128&gt;=14,SUMPRODUCT(LARGE(E128:AH128,ROW(INDIRECT("1:14")))),AI128)</f>
        <v>736</v>
      </c>
      <c r="AK128" s="8"/>
      <c r="AL128" s="8">
        <f t="shared" si="2"/>
        <v>2</v>
      </c>
      <c r="AM128" s="8">
        <f t="shared" si="3"/>
        <v>0</v>
      </c>
      <c r="AN128" s="8"/>
      <c r="AO128" s="8"/>
      <c r="AP128" s="8"/>
      <c r="AQ128" s="8"/>
      <c r="AR128" s="8"/>
      <c r="AS128" s="8"/>
      <c r="AT128"/>
      <c r="AU128" s="8"/>
      <c r="AV128" s="8"/>
      <c r="AW128" s="8"/>
      <c r="AX128" s="8"/>
      <c r="AY128" s="8"/>
      <c r="AZ128" s="8"/>
      <c r="BA128" s="8"/>
      <c r="BB128" s="8"/>
      <c r="BC128" s="8"/>
      <c r="BD128" s="8"/>
      <c r="BE128" s="8"/>
      <c r="BF128" s="8"/>
      <c r="BG128" s="8"/>
      <c r="BH128" s="8"/>
      <c r="BI128" s="8"/>
      <c r="BJ128" s="8"/>
      <c r="BK128" s="8"/>
      <c r="BL128" s="8"/>
      <c r="BM128" s="8"/>
      <c r="BN128" s="8"/>
      <c r="BO128" s="8"/>
      <c r="BP128" s="8"/>
      <c r="BQ128" s="8"/>
    </row>
    <row r="129" spans="1:69" s="1" customFormat="1" ht="16.5" customHeight="1" x14ac:dyDescent="0.3">
      <c r="A129" s="14">
        <v>127</v>
      </c>
      <c r="B129" s="46" t="s">
        <v>75</v>
      </c>
      <c r="C129" s="1" t="s">
        <v>65</v>
      </c>
      <c r="D129" s="1" t="s">
        <v>38</v>
      </c>
      <c r="E129" s="4"/>
      <c r="F129" s="4">
        <v>340</v>
      </c>
      <c r="G129" s="4"/>
      <c r="H129" s="4"/>
      <c r="I129" s="4"/>
      <c r="J129" s="4"/>
      <c r="K129" s="4"/>
      <c r="L129" s="4">
        <v>364</v>
      </c>
      <c r="M129" s="4"/>
      <c r="N129" s="4"/>
      <c r="O129" s="4"/>
      <c r="P129" s="4"/>
      <c r="Q129" s="4"/>
      <c r="R129" s="4"/>
      <c r="S129" s="4"/>
      <c r="T129" s="4"/>
      <c r="U129" s="4"/>
      <c r="V129" s="4"/>
      <c r="W129" s="4"/>
      <c r="X129" s="4"/>
      <c r="Y129" s="4"/>
      <c r="Z129" s="4"/>
      <c r="AA129" s="4"/>
      <c r="AB129" s="4"/>
      <c r="AC129" s="4"/>
      <c r="AD129" s="4"/>
      <c r="AE129" s="4"/>
      <c r="AF129" s="4"/>
      <c r="AG129" s="4"/>
      <c r="AH129" s="4"/>
      <c r="AI129" s="5">
        <f>SUM(E129:AH129)</f>
        <v>704</v>
      </c>
      <c r="AJ129" s="62" cm="1">
        <f t="array" aca="1" ref="AJ129" ca="1">IF(AL129&gt;=14,SUMPRODUCT(LARGE(E129:AH129,ROW(INDIRECT("1:14")))),AI129)</f>
        <v>704</v>
      </c>
      <c r="AK129" s="8"/>
      <c r="AL129" s="8">
        <f t="shared" si="2"/>
        <v>2</v>
      </c>
      <c r="AM129" s="8">
        <f t="shared" si="3"/>
        <v>0</v>
      </c>
      <c r="AN129" s="8"/>
      <c r="AO129" s="8"/>
      <c r="AP129" s="8"/>
      <c r="AQ129" s="8"/>
      <c r="AR129" s="8"/>
      <c r="AS129" s="8"/>
      <c r="AT129"/>
      <c r="AU129" s="8"/>
      <c r="AV129" s="8"/>
      <c r="AW129" s="8"/>
      <c r="AX129" s="8"/>
      <c r="AY129" s="8"/>
      <c r="AZ129" s="8"/>
      <c r="BA129" s="8"/>
      <c r="BB129" s="8"/>
      <c r="BC129" s="8"/>
      <c r="BD129" s="8"/>
      <c r="BE129" s="8"/>
      <c r="BF129" s="8"/>
      <c r="BG129" s="8"/>
      <c r="BH129" s="8"/>
      <c r="BI129" s="8"/>
      <c r="BJ129" s="8"/>
      <c r="BK129" s="8"/>
      <c r="BL129" s="8"/>
      <c r="BM129" s="8"/>
      <c r="BN129" s="8"/>
      <c r="BO129" s="8"/>
      <c r="BP129" s="8"/>
      <c r="BQ129" s="8"/>
    </row>
    <row r="130" spans="1:69" s="1" customFormat="1" ht="16.5" customHeight="1" x14ac:dyDescent="0.3">
      <c r="A130" s="14">
        <v>128</v>
      </c>
      <c r="B130" s="46" t="s">
        <v>148</v>
      </c>
      <c r="C130" s="1" t="s">
        <v>411</v>
      </c>
      <c r="D130" s="1" t="s">
        <v>412</v>
      </c>
      <c r="E130" s="4"/>
      <c r="F130" s="4"/>
      <c r="G130" s="4"/>
      <c r="H130" s="4"/>
      <c r="I130" s="4"/>
      <c r="J130" s="4"/>
      <c r="K130" s="4"/>
      <c r="L130" s="4"/>
      <c r="M130" s="4"/>
      <c r="N130" s="4"/>
      <c r="O130" s="4"/>
      <c r="P130" s="4"/>
      <c r="Q130" s="4"/>
      <c r="R130" s="4"/>
      <c r="S130" s="4"/>
      <c r="T130" s="4">
        <v>496</v>
      </c>
      <c r="U130" s="4"/>
      <c r="V130" s="4"/>
      <c r="W130" s="4"/>
      <c r="X130" s="4"/>
      <c r="Y130" s="4"/>
      <c r="Z130" s="4"/>
      <c r="AA130" s="4"/>
      <c r="AB130" s="4"/>
      <c r="AC130" s="4"/>
      <c r="AD130" s="4"/>
      <c r="AE130" s="4"/>
      <c r="AF130" s="4"/>
      <c r="AG130" s="4"/>
      <c r="AH130" s="4"/>
      <c r="AI130" s="5">
        <f>SUM(E130:AH130)</f>
        <v>496</v>
      </c>
      <c r="AJ130" s="62" cm="1">
        <f t="array" aca="1" ref="AJ130" ca="1">IF(AL130&gt;=14,SUMPRODUCT(LARGE(E130:AH130,ROW(INDIRECT("1:14")))),AI130)</f>
        <v>496</v>
      </c>
      <c r="AK130" s="8"/>
      <c r="AL130" s="8">
        <f t="shared" si="2"/>
        <v>1</v>
      </c>
      <c r="AM130" s="8">
        <f t="shared" si="3"/>
        <v>0</v>
      </c>
      <c r="AN130" s="8"/>
      <c r="AO130" s="8"/>
      <c r="AP130" s="8"/>
      <c r="AQ130" s="8"/>
      <c r="AR130" s="8"/>
      <c r="AS130" s="8"/>
      <c r="AT130"/>
      <c r="AU130" s="8"/>
      <c r="AV130" s="8"/>
      <c r="AW130" s="8"/>
      <c r="AX130" s="8"/>
      <c r="AY130" s="8"/>
      <c r="AZ130" s="8"/>
      <c r="BA130" s="8"/>
      <c r="BB130" s="8"/>
      <c r="BC130" s="8"/>
      <c r="BD130" s="8"/>
      <c r="BE130" s="8"/>
      <c r="BF130" s="8"/>
      <c r="BG130" s="8"/>
      <c r="BH130" s="8"/>
      <c r="BI130" s="8"/>
      <c r="BJ130" s="8"/>
      <c r="BK130" s="8"/>
      <c r="BL130" s="8"/>
      <c r="BM130" s="8"/>
      <c r="BN130" s="8"/>
      <c r="BO130" s="8"/>
      <c r="BP130" s="8"/>
      <c r="BQ130" s="8"/>
    </row>
    <row r="131" spans="1:69" s="1" customFormat="1" ht="16.5" customHeight="1" x14ac:dyDescent="0.3">
      <c r="A131" s="14">
        <v>129</v>
      </c>
      <c r="B131" s="46" t="s">
        <v>6</v>
      </c>
      <c r="C131" s="1" t="s">
        <v>331</v>
      </c>
      <c r="D131" s="1" t="s">
        <v>142</v>
      </c>
      <c r="E131" s="4"/>
      <c r="F131" s="4"/>
      <c r="G131" s="4"/>
      <c r="H131" s="4">
        <v>496</v>
      </c>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5">
        <f>SUM(E131:AH131)</f>
        <v>496</v>
      </c>
      <c r="AJ131" s="62" cm="1">
        <f t="array" aca="1" ref="AJ131" ca="1">IF(AL131&gt;=14,SUMPRODUCT(LARGE(E131:AH131,ROW(INDIRECT("1:14")))),AI131)</f>
        <v>496</v>
      </c>
      <c r="AK131" s="8"/>
      <c r="AL131" s="8">
        <f t="shared" ref="AL131:AL194" si="4">COUNTA(E131:AH131)</f>
        <v>1</v>
      </c>
      <c r="AM131" s="8">
        <f t="shared" si="3"/>
        <v>0</v>
      </c>
      <c r="AN131" s="8"/>
      <c r="AO131" s="8"/>
      <c r="AP131" s="8"/>
      <c r="AQ131" s="8"/>
      <c r="AR131" s="8"/>
      <c r="AS131" s="8"/>
      <c r="AT131"/>
      <c r="AU131" s="8"/>
      <c r="AV131" s="8"/>
      <c r="AW131" s="8"/>
      <c r="AX131" s="8"/>
      <c r="AY131" s="8"/>
      <c r="AZ131" s="8"/>
      <c r="BA131" s="8"/>
      <c r="BB131" s="8"/>
      <c r="BC131" s="8"/>
      <c r="BD131" s="8"/>
      <c r="BE131" s="8"/>
      <c r="BF131" s="8"/>
      <c r="BG131" s="8"/>
      <c r="BH131" s="8"/>
      <c r="BI131" s="8"/>
      <c r="BJ131" s="8"/>
      <c r="BK131" s="8"/>
      <c r="BL131" s="8"/>
      <c r="BM131" s="8"/>
      <c r="BN131" s="8"/>
      <c r="BO131" s="8"/>
      <c r="BP131" s="8"/>
      <c r="BQ131" s="8"/>
    </row>
    <row r="132" spans="1:69" s="1" customFormat="1" ht="16.5" customHeight="1" x14ac:dyDescent="0.3">
      <c r="A132" s="14">
        <v>130</v>
      </c>
      <c r="B132" s="46" t="s">
        <v>7</v>
      </c>
      <c r="C132" s="1" t="s">
        <v>435</v>
      </c>
      <c r="D132" s="1" t="s">
        <v>301</v>
      </c>
      <c r="E132" s="4"/>
      <c r="F132" s="4"/>
      <c r="G132" s="4"/>
      <c r="H132" s="4">
        <v>494</v>
      </c>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5">
        <f>SUM(E132:AH132)</f>
        <v>494</v>
      </c>
      <c r="AJ132" s="62" cm="1">
        <f t="array" aca="1" ref="AJ132" ca="1">IF(AL132&gt;=14,SUMPRODUCT(LARGE(E132:AH132,ROW(INDIRECT("1:14")))),AI132)</f>
        <v>494</v>
      </c>
      <c r="AK132" s="8"/>
      <c r="AL132" s="8">
        <f t="shared" si="4"/>
        <v>1</v>
      </c>
      <c r="AM132" s="8">
        <f t="shared" ref="AM132:AM195" si="5">IF(AL132&gt;=14,AI132,AN132)</f>
        <v>0</v>
      </c>
      <c r="AN132" s="8"/>
      <c r="AO132" s="8"/>
      <c r="AP132" s="8"/>
      <c r="AQ132" s="8"/>
      <c r="AR132" s="8"/>
      <c r="AS132" s="8"/>
      <c r="AT132"/>
      <c r="AU132" s="8"/>
      <c r="AV132" s="8"/>
      <c r="AW132" s="8"/>
      <c r="AX132" s="8"/>
      <c r="AY132" s="8"/>
      <c r="AZ132" s="8"/>
      <c r="BA132" s="8"/>
      <c r="BB132" s="8"/>
      <c r="BC132" s="8"/>
      <c r="BD132" s="8"/>
      <c r="BE132" s="8"/>
      <c r="BF132" s="8"/>
      <c r="BG132" s="8"/>
      <c r="BH132" s="8"/>
      <c r="BI132" s="8"/>
      <c r="BJ132" s="8"/>
      <c r="BK132" s="8"/>
      <c r="BL132" s="8"/>
      <c r="BM132" s="8"/>
      <c r="BN132" s="8"/>
      <c r="BO132" s="8"/>
      <c r="BP132" s="8"/>
      <c r="BQ132" s="8"/>
    </row>
    <row r="133" spans="1:69" s="1" customFormat="1" ht="16.5" customHeight="1" x14ac:dyDescent="0.3">
      <c r="A133" s="14">
        <v>131</v>
      </c>
      <c r="B133" s="46" t="s">
        <v>148</v>
      </c>
      <c r="C133" s="1" t="s">
        <v>244</v>
      </c>
      <c r="D133" s="1" t="s">
        <v>41</v>
      </c>
      <c r="E133" s="4"/>
      <c r="F133" s="4"/>
      <c r="G133" s="4"/>
      <c r="H133" s="4"/>
      <c r="I133" s="4"/>
      <c r="J133" s="4"/>
      <c r="K133" s="4"/>
      <c r="L133" s="4"/>
      <c r="M133" s="4"/>
      <c r="N133" s="4"/>
      <c r="O133" s="4"/>
      <c r="P133" s="4"/>
      <c r="Q133" s="4"/>
      <c r="R133" s="4"/>
      <c r="S133" s="4"/>
      <c r="T133" s="4"/>
      <c r="U133" s="4">
        <v>492</v>
      </c>
      <c r="V133" s="4"/>
      <c r="W133" s="4"/>
      <c r="X133" s="4"/>
      <c r="Y133" s="4"/>
      <c r="Z133" s="4"/>
      <c r="AA133" s="4"/>
      <c r="AB133" s="4"/>
      <c r="AC133" s="4"/>
      <c r="AD133" s="4"/>
      <c r="AE133" s="4"/>
      <c r="AF133" s="4"/>
      <c r="AG133" s="4"/>
      <c r="AH133" s="4"/>
      <c r="AI133" s="5">
        <f>SUM(E133:AH133)</f>
        <v>492</v>
      </c>
      <c r="AJ133" s="62" cm="1">
        <f t="array" aca="1" ref="AJ133" ca="1">IF(AL133&gt;=14,SUMPRODUCT(LARGE(E133:AH133,ROW(INDIRECT("1:14")))),AI133)</f>
        <v>492</v>
      </c>
      <c r="AK133" s="8"/>
      <c r="AL133" s="8">
        <f t="shared" si="4"/>
        <v>1</v>
      </c>
      <c r="AM133" s="8">
        <f t="shared" si="5"/>
        <v>0</v>
      </c>
      <c r="AN133" s="8"/>
      <c r="AO133" s="8"/>
      <c r="AP133" s="8"/>
      <c r="AQ133" s="8"/>
      <c r="AR133" s="8"/>
      <c r="AS133" s="8"/>
      <c r="AT133"/>
      <c r="AU133" s="8"/>
      <c r="AV133" s="8"/>
      <c r="AW133" s="8"/>
      <c r="AX133" s="8"/>
      <c r="AY133" s="8"/>
      <c r="AZ133" s="8"/>
      <c r="BA133" s="8"/>
      <c r="BB133" s="8"/>
      <c r="BC133" s="8"/>
      <c r="BD133" s="8"/>
      <c r="BE133" s="8"/>
      <c r="BF133" s="8"/>
      <c r="BG133" s="8"/>
      <c r="BH133" s="8"/>
      <c r="BI133" s="8"/>
      <c r="BJ133" s="8"/>
      <c r="BK133" s="8"/>
      <c r="BL133" s="8"/>
      <c r="BM133" s="8"/>
      <c r="BN133" s="8"/>
      <c r="BO133" s="8"/>
      <c r="BP133" s="8"/>
      <c r="BQ133" s="8"/>
    </row>
    <row r="134" spans="1:69" s="1" customFormat="1" ht="16.5" customHeight="1" x14ac:dyDescent="0.3">
      <c r="A134" s="14">
        <v>132</v>
      </c>
      <c r="B134" s="46" t="s">
        <v>126</v>
      </c>
      <c r="C134" s="1" t="s">
        <v>131</v>
      </c>
      <c r="D134" s="1" t="s">
        <v>113</v>
      </c>
      <c r="E134" s="4"/>
      <c r="F134" s="4"/>
      <c r="G134" s="4"/>
      <c r="H134" s="4"/>
      <c r="I134" s="4"/>
      <c r="J134" s="4"/>
      <c r="K134" s="4"/>
      <c r="L134" s="4"/>
      <c r="M134" s="4"/>
      <c r="N134" s="4"/>
      <c r="O134" s="4"/>
      <c r="P134" s="4"/>
      <c r="Q134" s="4">
        <v>488</v>
      </c>
      <c r="R134" s="4"/>
      <c r="S134" s="4"/>
      <c r="T134" s="4"/>
      <c r="U134" s="4"/>
      <c r="V134" s="4"/>
      <c r="W134" s="4"/>
      <c r="X134" s="4"/>
      <c r="Y134" s="4"/>
      <c r="Z134" s="4"/>
      <c r="AA134" s="4"/>
      <c r="AB134" s="4"/>
      <c r="AC134" s="4"/>
      <c r="AD134" s="4"/>
      <c r="AE134" s="4"/>
      <c r="AF134" s="4"/>
      <c r="AG134" s="4"/>
      <c r="AH134" s="4"/>
      <c r="AI134" s="5">
        <f>SUM(E134:AH134)</f>
        <v>488</v>
      </c>
      <c r="AJ134" s="62" cm="1">
        <f t="array" aca="1" ref="AJ134" ca="1">IF(AL134&gt;=14,SUMPRODUCT(LARGE(E134:AH134,ROW(INDIRECT("1:14")))),AI134)</f>
        <v>488</v>
      </c>
      <c r="AK134" s="8"/>
      <c r="AL134" s="8">
        <f t="shared" si="4"/>
        <v>1</v>
      </c>
      <c r="AM134" s="8">
        <f t="shared" si="5"/>
        <v>0</v>
      </c>
      <c r="AN134" s="8"/>
      <c r="AO134" s="8"/>
      <c r="AP134" s="8"/>
      <c r="AQ134" s="8"/>
      <c r="AR134" s="8"/>
      <c r="AS134" s="8"/>
      <c r="AT134"/>
      <c r="AU134" s="8"/>
      <c r="AV134" s="8"/>
      <c r="AW134" s="8"/>
      <c r="AX134" s="8"/>
      <c r="AY134" s="8"/>
      <c r="AZ134" s="8"/>
      <c r="BA134" s="8"/>
      <c r="BB134" s="8"/>
      <c r="BC134" s="8"/>
      <c r="BD134" s="8"/>
      <c r="BE134" s="8"/>
      <c r="BF134" s="8"/>
      <c r="BG134" s="8"/>
      <c r="BH134" s="8"/>
      <c r="BI134" s="8"/>
      <c r="BJ134" s="8"/>
      <c r="BK134" s="8"/>
      <c r="BL134" s="8"/>
      <c r="BM134" s="8"/>
      <c r="BN134" s="8"/>
      <c r="BO134" s="8"/>
      <c r="BP134" s="8"/>
      <c r="BQ134" s="8"/>
    </row>
    <row r="135" spans="1:69" s="1" customFormat="1" ht="16.5" customHeight="1" x14ac:dyDescent="0.3">
      <c r="A135" s="14">
        <v>133</v>
      </c>
      <c r="B135" s="46" t="s">
        <v>6</v>
      </c>
      <c r="C135" s="1" t="s">
        <v>350</v>
      </c>
      <c r="D135" s="1" t="s">
        <v>281</v>
      </c>
      <c r="E135" s="4"/>
      <c r="F135" s="4"/>
      <c r="G135" s="4"/>
      <c r="H135" s="4"/>
      <c r="I135" s="4"/>
      <c r="J135" s="4"/>
      <c r="K135" s="4"/>
      <c r="L135" s="4"/>
      <c r="M135" s="4"/>
      <c r="N135" s="4"/>
      <c r="O135" s="4"/>
      <c r="P135" s="4"/>
      <c r="Q135" s="4"/>
      <c r="R135" s="4"/>
      <c r="S135" s="4"/>
      <c r="T135" s="4"/>
      <c r="U135" s="4"/>
      <c r="V135" s="4">
        <v>486</v>
      </c>
      <c r="W135" s="4"/>
      <c r="X135" s="4"/>
      <c r="Y135" s="4"/>
      <c r="Z135" s="4"/>
      <c r="AA135" s="4"/>
      <c r="AB135" s="4"/>
      <c r="AC135" s="4"/>
      <c r="AD135" s="4"/>
      <c r="AE135" s="4"/>
      <c r="AF135" s="4"/>
      <c r="AG135" s="4"/>
      <c r="AH135" s="4"/>
      <c r="AI135" s="5">
        <f>SUM(E135:AH135)</f>
        <v>486</v>
      </c>
      <c r="AJ135" s="62" cm="1">
        <f t="array" aca="1" ref="AJ135" ca="1">IF(AL135&gt;=14,SUMPRODUCT(LARGE(E135:AH135,ROW(INDIRECT("1:14")))),AI135)</f>
        <v>486</v>
      </c>
      <c r="AK135" s="8"/>
      <c r="AL135" s="8">
        <f t="shared" si="4"/>
        <v>1</v>
      </c>
      <c r="AM135" s="8">
        <f t="shared" si="5"/>
        <v>0</v>
      </c>
      <c r="AN135" s="8"/>
      <c r="AO135" s="8"/>
      <c r="AP135" s="8"/>
      <c r="AQ135" s="8"/>
      <c r="AR135" s="8"/>
      <c r="AS135" s="8"/>
      <c r="AT135"/>
      <c r="AU135" s="8"/>
      <c r="AV135" s="8"/>
      <c r="AW135" s="8"/>
      <c r="AX135" s="8"/>
      <c r="AY135" s="8"/>
      <c r="AZ135" s="8"/>
      <c r="BA135" s="8"/>
      <c r="BB135" s="8"/>
      <c r="BC135" s="8"/>
      <c r="BD135" s="8"/>
      <c r="BE135" s="8"/>
      <c r="BF135" s="8"/>
      <c r="BG135" s="8"/>
      <c r="BH135" s="8"/>
      <c r="BI135" s="8"/>
      <c r="BJ135" s="8"/>
      <c r="BK135" s="8"/>
      <c r="BL135" s="8"/>
      <c r="BM135" s="8"/>
      <c r="BN135" s="8"/>
      <c r="BO135" s="8"/>
      <c r="BP135" s="8"/>
      <c r="BQ135" s="8"/>
    </row>
    <row r="136" spans="1:69" s="1" customFormat="1" ht="16.5" customHeight="1" x14ac:dyDescent="0.3">
      <c r="A136" s="14">
        <v>134</v>
      </c>
      <c r="B136" s="46" t="s">
        <v>126</v>
      </c>
      <c r="C136" s="1" t="s">
        <v>368</v>
      </c>
      <c r="D136" s="1" t="s">
        <v>369</v>
      </c>
      <c r="E136" s="4"/>
      <c r="F136" s="4"/>
      <c r="G136" s="4">
        <v>484</v>
      </c>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5">
        <f>SUM(E136:AH136)</f>
        <v>484</v>
      </c>
      <c r="AJ136" s="62" cm="1">
        <f t="array" aca="1" ref="AJ136" ca="1">IF(AL136&gt;=14,SUMPRODUCT(LARGE(E136:AH136,ROW(INDIRECT("1:14")))),AI136)</f>
        <v>484</v>
      </c>
      <c r="AK136" s="8"/>
      <c r="AL136" s="8">
        <f t="shared" si="4"/>
        <v>1</v>
      </c>
      <c r="AM136" s="8">
        <f t="shared" si="5"/>
        <v>0</v>
      </c>
      <c r="AN136" s="8"/>
      <c r="AO136" s="8"/>
      <c r="AP136" s="8"/>
      <c r="AQ136" s="8"/>
      <c r="AR136" s="8"/>
      <c r="AS136" s="8"/>
      <c r="AT136"/>
      <c r="AU136" s="8"/>
      <c r="AV136" s="8"/>
      <c r="AW136" s="8"/>
      <c r="AX136" s="8"/>
      <c r="AY136" s="8"/>
      <c r="AZ136" s="8"/>
      <c r="BA136" s="8"/>
      <c r="BB136" s="8"/>
      <c r="BC136" s="8"/>
      <c r="BD136" s="8"/>
      <c r="BE136" s="8"/>
      <c r="BF136" s="8"/>
      <c r="BG136" s="8"/>
      <c r="BH136" s="8"/>
      <c r="BI136" s="8"/>
      <c r="BJ136" s="8"/>
      <c r="BK136" s="8"/>
      <c r="BL136" s="8"/>
      <c r="BM136" s="8"/>
      <c r="BN136" s="8"/>
      <c r="BO136" s="8"/>
      <c r="BP136" s="8"/>
      <c r="BQ136" s="8"/>
    </row>
    <row r="137" spans="1:69" s="1" customFormat="1" ht="16.5" customHeight="1" x14ac:dyDescent="0.3">
      <c r="A137" s="14">
        <v>135</v>
      </c>
      <c r="B137" s="46" t="s">
        <v>11</v>
      </c>
      <c r="C137" s="1" t="s">
        <v>240</v>
      </c>
      <c r="D137" s="1" t="s">
        <v>228</v>
      </c>
      <c r="E137" s="85"/>
      <c r="F137" s="4">
        <v>484</v>
      </c>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5">
        <f>SUM(E137:AH137)</f>
        <v>484</v>
      </c>
      <c r="AJ137" s="62" cm="1">
        <f t="array" aca="1" ref="AJ137" ca="1">IF(AL137&gt;=14,SUMPRODUCT(LARGE(E137:AH137,ROW(INDIRECT("1:14")))),AI137)</f>
        <v>484</v>
      </c>
      <c r="AK137" s="8"/>
      <c r="AL137" s="8">
        <f t="shared" si="4"/>
        <v>1</v>
      </c>
      <c r="AM137" s="8">
        <f t="shared" si="5"/>
        <v>0</v>
      </c>
      <c r="AN137" s="8"/>
      <c r="AO137" s="8"/>
      <c r="AP137" s="8"/>
      <c r="AQ137" s="8"/>
      <c r="AR137" s="8"/>
      <c r="AS137" s="8"/>
      <c r="AT137"/>
      <c r="AU137" s="8"/>
      <c r="AV137" s="8"/>
      <c r="AW137" s="8"/>
      <c r="AX137" s="8"/>
      <c r="AY137" s="8"/>
      <c r="AZ137" s="8"/>
      <c r="BA137" s="8"/>
      <c r="BB137" s="8"/>
      <c r="BC137" s="8"/>
      <c r="BD137" s="8"/>
      <c r="BE137" s="8"/>
      <c r="BF137" s="8"/>
      <c r="BG137" s="8"/>
      <c r="BH137" s="8"/>
      <c r="BI137" s="8"/>
      <c r="BJ137" s="8"/>
      <c r="BK137" s="8"/>
      <c r="BL137" s="8"/>
      <c r="BM137" s="8"/>
      <c r="BN137" s="8"/>
      <c r="BO137" s="8"/>
      <c r="BP137" s="8"/>
      <c r="BQ137" s="8"/>
    </row>
    <row r="138" spans="1:69" s="1" customFormat="1" ht="16.5" customHeight="1" x14ac:dyDescent="0.3">
      <c r="A138" s="14">
        <v>136</v>
      </c>
      <c r="B138" s="46" t="s">
        <v>6</v>
      </c>
      <c r="C138" s="1" t="s">
        <v>356</v>
      </c>
      <c r="D138" s="1" t="s">
        <v>128</v>
      </c>
      <c r="E138" s="4"/>
      <c r="F138" s="4"/>
      <c r="G138" s="4">
        <v>482</v>
      </c>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5">
        <f>SUM(E138:AH138)</f>
        <v>482</v>
      </c>
      <c r="AJ138" s="62" cm="1">
        <f t="array" aca="1" ref="AJ138" ca="1">IF(AL138&gt;=14,SUMPRODUCT(LARGE(E138:AH138,ROW(INDIRECT("1:14")))),AI138)</f>
        <v>482</v>
      </c>
      <c r="AK138" s="8"/>
      <c r="AL138" s="8">
        <f t="shared" si="4"/>
        <v>1</v>
      </c>
      <c r="AM138" s="8">
        <f t="shared" si="5"/>
        <v>0</v>
      </c>
      <c r="AN138" s="8"/>
      <c r="AO138" s="8"/>
      <c r="AP138" s="8"/>
      <c r="AQ138" s="8"/>
      <c r="AR138" s="8"/>
      <c r="AS138" s="8"/>
      <c r="AT138"/>
      <c r="AU138" s="8"/>
      <c r="AV138" s="8"/>
      <c r="AW138" s="8"/>
      <c r="AX138" s="8"/>
      <c r="AY138" s="8"/>
      <c r="AZ138" s="8"/>
      <c r="BA138" s="8"/>
      <c r="BB138" s="8"/>
      <c r="BC138" s="8"/>
      <c r="BD138" s="8"/>
      <c r="BE138" s="8"/>
      <c r="BF138" s="8"/>
      <c r="BG138" s="8"/>
      <c r="BH138" s="8"/>
      <c r="BI138" s="8"/>
      <c r="BJ138" s="8"/>
      <c r="BK138" s="8"/>
      <c r="BL138" s="8"/>
      <c r="BM138" s="8"/>
      <c r="BN138" s="8"/>
      <c r="BO138" s="8"/>
      <c r="BP138" s="8"/>
      <c r="BQ138" s="8"/>
    </row>
    <row r="139" spans="1:69" s="1" customFormat="1" ht="16.5" customHeight="1" x14ac:dyDescent="0.3">
      <c r="A139" s="14">
        <v>137</v>
      </c>
      <c r="B139" s="46" t="s">
        <v>148</v>
      </c>
      <c r="C139" s="1" t="s">
        <v>330</v>
      </c>
      <c r="D139" s="1" t="s">
        <v>41</v>
      </c>
      <c r="E139" s="4"/>
      <c r="F139" s="4"/>
      <c r="G139" s="4"/>
      <c r="H139" s="4">
        <v>476</v>
      </c>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5">
        <f>SUM(E139:AH139)</f>
        <v>476</v>
      </c>
      <c r="AJ139" s="62" cm="1">
        <f t="array" aca="1" ref="AJ139" ca="1">IF(AL139&gt;=14,SUMPRODUCT(LARGE(E139:AH139,ROW(INDIRECT("1:14")))),AI139)</f>
        <v>476</v>
      </c>
      <c r="AK139" s="8"/>
      <c r="AL139" s="8">
        <f t="shared" si="4"/>
        <v>1</v>
      </c>
      <c r="AM139" s="8">
        <f t="shared" si="5"/>
        <v>0</v>
      </c>
      <c r="AN139" s="8"/>
      <c r="AO139" s="8"/>
      <c r="AP139" s="8"/>
      <c r="AQ139" s="8"/>
      <c r="AR139" s="8"/>
      <c r="AS139" s="8"/>
      <c r="AT139"/>
      <c r="AU139" s="8"/>
      <c r="AV139" s="8"/>
      <c r="AW139" s="8"/>
      <c r="AX139" s="8"/>
      <c r="AY139" s="8"/>
      <c r="AZ139" s="8"/>
      <c r="BA139" s="8"/>
      <c r="BB139" s="8"/>
      <c r="BC139" s="8"/>
      <c r="BD139" s="8"/>
      <c r="BE139" s="8"/>
      <c r="BF139" s="8"/>
      <c r="BG139" s="8"/>
      <c r="BH139" s="8"/>
      <c r="BI139" s="8"/>
      <c r="BJ139" s="8"/>
      <c r="BK139" s="8"/>
      <c r="BL139" s="8"/>
      <c r="BM139" s="8"/>
      <c r="BN139" s="8"/>
      <c r="BO139" s="8"/>
      <c r="BP139" s="8"/>
      <c r="BQ139" s="8"/>
    </row>
    <row r="140" spans="1:69" s="1" customFormat="1" ht="16.5" customHeight="1" x14ac:dyDescent="0.3">
      <c r="A140" s="14">
        <v>138</v>
      </c>
      <c r="B140" s="46" t="s">
        <v>6</v>
      </c>
      <c r="C140" s="1" t="s">
        <v>98</v>
      </c>
      <c r="D140" s="1" t="s">
        <v>52</v>
      </c>
      <c r="E140" s="4"/>
      <c r="F140" s="4"/>
      <c r="G140" s="4"/>
      <c r="H140" s="4"/>
      <c r="I140" s="4"/>
      <c r="J140" s="4"/>
      <c r="K140" s="4"/>
      <c r="L140" s="4">
        <v>472</v>
      </c>
      <c r="M140" s="4"/>
      <c r="N140" s="4"/>
      <c r="O140" s="4"/>
      <c r="P140" s="4"/>
      <c r="Q140" s="4"/>
      <c r="R140" s="4"/>
      <c r="S140" s="4"/>
      <c r="T140" s="4"/>
      <c r="U140" s="4"/>
      <c r="V140" s="4"/>
      <c r="W140" s="4"/>
      <c r="X140" s="4"/>
      <c r="Y140" s="4"/>
      <c r="Z140" s="4"/>
      <c r="AA140" s="4"/>
      <c r="AB140" s="4"/>
      <c r="AC140" s="4"/>
      <c r="AD140" s="4"/>
      <c r="AE140" s="4"/>
      <c r="AF140" s="4"/>
      <c r="AG140" s="4"/>
      <c r="AH140" s="4"/>
      <c r="AI140" s="5">
        <f>SUM(E140:AH140)</f>
        <v>472</v>
      </c>
      <c r="AJ140" s="62" cm="1">
        <f t="array" aca="1" ref="AJ140" ca="1">IF(AL140&gt;=14,SUMPRODUCT(LARGE(E140:AH140,ROW(INDIRECT("1:14")))),AI140)</f>
        <v>472</v>
      </c>
      <c r="AK140" s="8"/>
      <c r="AL140" s="8">
        <f t="shared" si="4"/>
        <v>1</v>
      </c>
      <c r="AM140" s="8">
        <f t="shared" si="5"/>
        <v>0</v>
      </c>
      <c r="AN140" s="8"/>
      <c r="AO140" s="8"/>
      <c r="AP140" s="8"/>
      <c r="AQ140" s="8"/>
      <c r="AR140" s="8"/>
      <c r="AS140" s="8"/>
      <c r="AT140"/>
      <c r="AU140" s="8"/>
      <c r="AV140" s="8"/>
      <c r="AW140" s="8"/>
      <c r="AX140" s="8"/>
      <c r="AY140" s="8"/>
      <c r="AZ140" s="8"/>
      <c r="BA140" s="8"/>
      <c r="BB140" s="8"/>
      <c r="BC140" s="8"/>
      <c r="BD140" s="8"/>
      <c r="BE140" s="8"/>
      <c r="BF140" s="8"/>
      <c r="BG140" s="8"/>
      <c r="BH140" s="8"/>
      <c r="BI140" s="8"/>
      <c r="BJ140" s="8"/>
      <c r="BK140" s="8"/>
      <c r="BL140" s="8"/>
      <c r="BM140" s="8"/>
      <c r="BN140" s="8"/>
      <c r="BO140" s="8"/>
      <c r="BP140" s="8"/>
      <c r="BQ140" s="8"/>
    </row>
    <row r="141" spans="1:69" s="1" customFormat="1" ht="16.5" customHeight="1" x14ac:dyDescent="0.3">
      <c r="A141" s="14">
        <v>139</v>
      </c>
      <c r="B141" s="46" t="s">
        <v>126</v>
      </c>
      <c r="C141" s="1" t="s">
        <v>226</v>
      </c>
      <c r="D141" s="1" t="s">
        <v>38</v>
      </c>
      <c r="E141" s="4"/>
      <c r="F141" s="4">
        <v>472</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5">
        <f>SUM(E141:AH141)</f>
        <v>472</v>
      </c>
      <c r="AJ141" s="62" cm="1">
        <f t="array" aca="1" ref="AJ141" ca="1">IF(AL141&gt;=14,SUMPRODUCT(LARGE(E141:AH141,ROW(INDIRECT("1:14")))),AI141)</f>
        <v>472</v>
      </c>
      <c r="AK141" s="8"/>
      <c r="AL141" s="8">
        <f t="shared" si="4"/>
        <v>1</v>
      </c>
      <c r="AM141" s="8">
        <f t="shared" si="5"/>
        <v>0</v>
      </c>
      <c r="AN141" s="8"/>
      <c r="AO141" s="8"/>
      <c r="AP141" s="8"/>
      <c r="AQ141" s="8"/>
      <c r="AR141" s="8"/>
      <c r="AS141" s="8"/>
      <c r="AT141"/>
      <c r="AU141" s="8"/>
      <c r="AV141" s="8"/>
      <c r="AW141" s="8"/>
      <c r="AX141" s="8"/>
      <c r="AY141" s="8"/>
      <c r="AZ141" s="8"/>
      <c r="BA141" s="8"/>
      <c r="BB141" s="8"/>
      <c r="BC141" s="8"/>
      <c r="BD141" s="8"/>
      <c r="BE141" s="8"/>
      <c r="BF141" s="8"/>
      <c r="BG141" s="8"/>
      <c r="BH141" s="8"/>
      <c r="BI141" s="8"/>
      <c r="BJ141" s="8"/>
      <c r="BK141" s="8"/>
      <c r="BL141" s="8"/>
      <c r="BM141" s="8"/>
      <c r="BN141" s="8"/>
      <c r="BO141" s="8"/>
      <c r="BP141" s="8"/>
      <c r="BQ141" s="8"/>
    </row>
    <row r="142" spans="1:69" s="1" customFormat="1" ht="16.5" customHeight="1" x14ac:dyDescent="0.3">
      <c r="A142" s="14">
        <v>140</v>
      </c>
      <c r="B142" s="46" t="s">
        <v>126</v>
      </c>
      <c r="C142" s="1" t="s">
        <v>523</v>
      </c>
      <c r="D142" s="1" t="s">
        <v>524</v>
      </c>
      <c r="E142" s="4"/>
      <c r="F142" s="4"/>
      <c r="G142" s="4"/>
      <c r="H142" s="4"/>
      <c r="I142" s="4"/>
      <c r="J142" s="4"/>
      <c r="K142" s="4"/>
      <c r="L142" s="4"/>
      <c r="M142" s="4"/>
      <c r="N142" s="4"/>
      <c r="O142" s="4"/>
      <c r="P142" s="4"/>
      <c r="Q142" s="4"/>
      <c r="R142" s="4"/>
      <c r="S142" s="4"/>
      <c r="T142" s="4"/>
      <c r="U142" s="4"/>
      <c r="V142" s="4"/>
      <c r="W142" s="4"/>
      <c r="X142" s="4"/>
      <c r="Y142" s="4"/>
      <c r="Z142" s="4">
        <v>464</v>
      </c>
      <c r="AA142" s="4"/>
      <c r="AB142" s="4"/>
      <c r="AC142" s="4"/>
      <c r="AD142" s="4"/>
      <c r="AE142" s="4"/>
      <c r="AF142" s="4"/>
      <c r="AG142" s="4"/>
      <c r="AH142" s="4"/>
      <c r="AI142" s="5">
        <f>SUM(E142:AH142)</f>
        <v>464</v>
      </c>
      <c r="AJ142" s="62" cm="1">
        <f t="array" aca="1" ref="AJ142" ca="1">IF(AL142&gt;=14,SUMPRODUCT(LARGE(E142:AH142,ROW(INDIRECT("1:14")))),AI142)</f>
        <v>464</v>
      </c>
      <c r="AK142" s="8"/>
      <c r="AL142" s="8">
        <f t="shared" si="4"/>
        <v>1</v>
      </c>
      <c r="AM142" s="8">
        <f t="shared" si="5"/>
        <v>0</v>
      </c>
      <c r="AN142" s="8"/>
      <c r="AO142" s="8"/>
      <c r="AP142" s="8"/>
      <c r="AQ142" s="8"/>
      <c r="AR142" s="8"/>
      <c r="AS142" s="8"/>
      <c r="AT142"/>
      <c r="AU142" s="8"/>
      <c r="AV142" s="8"/>
      <c r="AW142" s="8"/>
      <c r="AX142" s="8"/>
      <c r="AY142" s="8"/>
      <c r="AZ142" s="8"/>
      <c r="BA142" s="8"/>
      <c r="BB142" s="8"/>
      <c r="BC142" s="8"/>
      <c r="BD142" s="8"/>
      <c r="BE142" s="8"/>
      <c r="BF142" s="8"/>
      <c r="BG142" s="8"/>
      <c r="BH142" s="8"/>
      <c r="BI142" s="8"/>
      <c r="BJ142" s="8"/>
      <c r="BK142" s="8"/>
      <c r="BL142" s="8"/>
      <c r="BM142" s="8"/>
      <c r="BN142" s="8"/>
      <c r="BO142" s="8"/>
      <c r="BP142" s="8"/>
      <c r="BQ142" s="8"/>
    </row>
    <row r="143" spans="1:69" s="1" customFormat="1" ht="16.5" customHeight="1" x14ac:dyDescent="0.3">
      <c r="A143" s="14">
        <v>141</v>
      </c>
      <c r="B143" s="46" t="s">
        <v>148</v>
      </c>
      <c r="C143" s="1" t="s">
        <v>250</v>
      </c>
      <c r="D143" s="1" t="s">
        <v>34</v>
      </c>
      <c r="E143" s="4"/>
      <c r="F143" s="4"/>
      <c r="G143" s="4"/>
      <c r="H143" s="4"/>
      <c r="I143" s="4"/>
      <c r="J143" s="4"/>
      <c r="K143" s="4"/>
      <c r="L143" s="4"/>
      <c r="M143" s="4"/>
      <c r="N143" s="4"/>
      <c r="O143" s="4"/>
      <c r="P143" s="4"/>
      <c r="Q143" s="4"/>
      <c r="R143" s="4"/>
      <c r="S143" s="4"/>
      <c r="T143" s="4"/>
      <c r="U143" s="4"/>
      <c r="V143" s="4">
        <v>460</v>
      </c>
      <c r="W143" s="4"/>
      <c r="X143" s="4"/>
      <c r="Y143" s="4"/>
      <c r="Z143" s="4"/>
      <c r="AA143" s="4"/>
      <c r="AB143" s="4"/>
      <c r="AC143" s="4"/>
      <c r="AD143" s="4"/>
      <c r="AE143" s="4"/>
      <c r="AF143" s="4"/>
      <c r="AG143" s="4"/>
      <c r="AH143" s="4"/>
      <c r="AI143" s="5">
        <f>SUM(E143:AH143)</f>
        <v>460</v>
      </c>
      <c r="AJ143" s="62" cm="1">
        <f t="array" aca="1" ref="AJ143" ca="1">IF(AL143&gt;=14,SUMPRODUCT(LARGE(E143:AH143,ROW(INDIRECT("1:14")))),AI143)</f>
        <v>460</v>
      </c>
      <c r="AK143" s="8"/>
      <c r="AL143" s="8">
        <f t="shared" si="4"/>
        <v>1</v>
      </c>
      <c r="AM143" s="8">
        <f t="shared" si="5"/>
        <v>0</v>
      </c>
      <c r="AN143" s="8"/>
      <c r="AO143" s="8"/>
      <c r="AP143" s="8"/>
      <c r="AQ143" s="8"/>
      <c r="AR143" s="8"/>
      <c r="AS143" s="8"/>
      <c r="AT143"/>
      <c r="AU143" s="8"/>
      <c r="AV143" s="8"/>
      <c r="AW143" s="8"/>
      <c r="AX143" s="8"/>
      <c r="AY143" s="8"/>
      <c r="AZ143" s="8"/>
      <c r="BA143" s="8"/>
      <c r="BB143" s="8"/>
      <c r="BC143" s="8"/>
      <c r="BD143" s="8"/>
      <c r="BE143" s="8"/>
      <c r="BF143" s="8"/>
      <c r="BG143" s="8"/>
      <c r="BH143" s="8"/>
      <c r="BI143" s="8"/>
      <c r="BJ143" s="8"/>
      <c r="BK143" s="8"/>
      <c r="BL143" s="8"/>
      <c r="BM143" s="8"/>
      <c r="BN143" s="8"/>
      <c r="BO143" s="8"/>
      <c r="BP143" s="8"/>
      <c r="BQ143" s="8"/>
    </row>
    <row r="144" spans="1:69" s="1" customFormat="1" ht="16.5" customHeight="1" x14ac:dyDescent="0.3">
      <c r="A144" s="14">
        <v>142</v>
      </c>
      <c r="B144" s="46" t="s">
        <v>160</v>
      </c>
      <c r="C144" s="1" t="s">
        <v>399</v>
      </c>
      <c r="D144" s="1" t="s">
        <v>230</v>
      </c>
      <c r="E144" s="4"/>
      <c r="F144" s="4"/>
      <c r="G144" s="4"/>
      <c r="H144" s="4"/>
      <c r="I144" s="4"/>
      <c r="J144" s="4"/>
      <c r="K144" s="4"/>
      <c r="L144" s="4"/>
      <c r="M144" s="4">
        <v>456</v>
      </c>
      <c r="N144" s="4"/>
      <c r="O144" s="4"/>
      <c r="P144" s="4"/>
      <c r="Q144" s="4"/>
      <c r="R144" s="4"/>
      <c r="S144" s="4"/>
      <c r="T144" s="4"/>
      <c r="U144" s="4"/>
      <c r="V144" s="4"/>
      <c r="W144" s="4"/>
      <c r="X144" s="4"/>
      <c r="Y144" s="4"/>
      <c r="Z144" s="4"/>
      <c r="AA144" s="4"/>
      <c r="AB144" s="4"/>
      <c r="AC144" s="4"/>
      <c r="AD144" s="4"/>
      <c r="AE144" s="4"/>
      <c r="AF144" s="4"/>
      <c r="AG144" s="4"/>
      <c r="AH144" s="4"/>
      <c r="AI144" s="5">
        <f>SUM(E144:AH144)</f>
        <v>456</v>
      </c>
      <c r="AJ144" s="62" cm="1">
        <f t="array" aca="1" ref="AJ144" ca="1">IF(AL144&gt;=14,SUMPRODUCT(LARGE(E144:AH144,ROW(INDIRECT("1:14")))),AI144)</f>
        <v>456</v>
      </c>
      <c r="AK144" s="8"/>
      <c r="AL144" s="8">
        <f t="shared" si="4"/>
        <v>1</v>
      </c>
      <c r="AM144" s="8">
        <f t="shared" si="5"/>
        <v>0</v>
      </c>
      <c r="AN144" s="8"/>
      <c r="AO144" s="8"/>
      <c r="AP144" s="8"/>
      <c r="AQ144" s="8"/>
      <c r="AR144" s="8"/>
      <c r="AS144" s="8"/>
      <c r="AT144"/>
      <c r="AU144" s="8"/>
      <c r="AV144" s="8"/>
      <c r="AW144" s="8"/>
      <c r="AX144" s="8"/>
      <c r="AY144" s="8"/>
      <c r="AZ144" s="8"/>
      <c r="BA144" s="8"/>
      <c r="BB144" s="8"/>
      <c r="BC144" s="8"/>
      <c r="BD144" s="8"/>
      <c r="BE144" s="8"/>
      <c r="BF144" s="8"/>
      <c r="BG144" s="8"/>
      <c r="BH144" s="8"/>
      <c r="BI144" s="8"/>
      <c r="BJ144" s="8"/>
      <c r="BK144" s="8"/>
      <c r="BL144" s="8"/>
      <c r="BM144" s="8"/>
      <c r="BN144" s="8"/>
      <c r="BO144" s="8"/>
      <c r="BP144" s="8"/>
      <c r="BQ144" s="8"/>
    </row>
    <row r="145" spans="1:69" s="1" customFormat="1" ht="16.5" customHeight="1" x14ac:dyDescent="0.3">
      <c r="A145" s="14">
        <v>143</v>
      </c>
      <c r="B145" s="46" t="s">
        <v>11</v>
      </c>
      <c r="C145" s="1" t="s">
        <v>538</v>
      </c>
      <c r="D145" s="1" t="s">
        <v>301</v>
      </c>
      <c r="E145" s="4"/>
      <c r="F145" s="4"/>
      <c r="G145" s="4"/>
      <c r="H145" s="4"/>
      <c r="I145" s="4"/>
      <c r="J145" s="4"/>
      <c r="K145" s="4"/>
      <c r="L145" s="4"/>
      <c r="M145" s="4"/>
      <c r="N145" s="4"/>
      <c r="O145" s="4"/>
      <c r="P145" s="4"/>
      <c r="Q145" s="4"/>
      <c r="R145" s="4"/>
      <c r="S145" s="4"/>
      <c r="T145" s="4"/>
      <c r="U145" s="4"/>
      <c r="V145" s="4"/>
      <c r="W145" s="4"/>
      <c r="X145" s="4"/>
      <c r="Y145" s="4"/>
      <c r="Z145" s="4">
        <v>450</v>
      </c>
      <c r="AA145" s="4"/>
      <c r="AB145" s="4"/>
      <c r="AC145" s="4"/>
      <c r="AD145" s="4"/>
      <c r="AE145" s="4"/>
      <c r="AF145" s="4"/>
      <c r="AG145" s="4"/>
      <c r="AH145" s="4"/>
      <c r="AI145" s="5">
        <f>SUM(E145:AH145)</f>
        <v>450</v>
      </c>
      <c r="AJ145" s="62" cm="1">
        <f t="array" aca="1" ref="AJ145" ca="1">IF(AL145&gt;=14,SUMPRODUCT(LARGE(E145:AH145,ROW(INDIRECT("1:14")))),AI145)</f>
        <v>450</v>
      </c>
      <c r="AK145" s="8"/>
      <c r="AL145" s="8">
        <f t="shared" si="4"/>
        <v>1</v>
      </c>
      <c r="AM145" s="8">
        <f t="shared" si="5"/>
        <v>0</v>
      </c>
      <c r="AN145" s="8"/>
      <c r="AO145" s="8"/>
      <c r="AP145" s="8"/>
      <c r="AQ145" s="8"/>
      <c r="AR145" s="8"/>
      <c r="AS145" s="8"/>
      <c r="AT145"/>
      <c r="AU145" s="8"/>
      <c r="AV145" s="8"/>
      <c r="AW145" s="8"/>
      <c r="AX145" s="8"/>
      <c r="AY145" s="8"/>
      <c r="AZ145" s="8"/>
      <c r="BA145" s="8"/>
      <c r="BB145" s="8"/>
      <c r="BC145" s="8"/>
      <c r="BD145" s="8"/>
      <c r="BE145" s="8"/>
      <c r="BF145" s="8"/>
      <c r="BG145" s="8"/>
      <c r="BH145" s="8"/>
      <c r="BI145" s="8"/>
      <c r="BJ145" s="8"/>
      <c r="BK145" s="8"/>
      <c r="BL145" s="8"/>
      <c r="BM145" s="8"/>
      <c r="BN145" s="8"/>
      <c r="BO145" s="8"/>
      <c r="BP145" s="8"/>
      <c r="BQ145" s="8"/>
    </row>
    <row r="146" spans="1:69" s="1" customFormat="1" ht="16.5" customHeight="1" x14ac:dyDescent="0.3">
      <c r="A146" s="14">
        <v>144</v>
      </c>
      <c r="B146" s="46" t="s">
        <v>160</v>
      </c>
      <c r="C146" s="1" t="s">
        <v>396</v>
      </c>
      <c r="D146" s="1" t="s">
        <v>52</v>
      </c>
      <c r="E146" s="4"/>
      <c r="F146" s="4"/>
      <c r="G146" s="4"/>
      <c r="H146" s="4"/>
      <c r="I146" s="4"/>
      <c r="J146" s="4"/>
      <c r="K146" s="4"/>
      <c r="L146" s="4"/>
      <c r="M146" s="4">
        <v>448</v>
      </c>
      <c r="N146" s="4"/>
      <c r="O146" s="4"/>
      <c r="P146" s="4"/>
      <c r="Q146" s="4"/>
      <c r="R146" s="4"/>
      <c r="S146" s="4"/>
      <c r="T146" s="4"/>
      <c r="U146" s="4"/>
      <c r="V146" s="4"/>
      <c r="W146" s="4"/>
      <c r="X146" s="4"/>
      <c r="Y146" s="4"/>
      <c r="Z146" s="4"/>
      <c r="AA146" s="4"/>
      <c r="AB146" s="4"/>
      <c r="AC146" s="4"/>
      <c r="AD146" s="4"/>
      <c r="AE146" s="4"/>
      <c r="AF146" s="4"/>
      <c r="AG146" s="4"/>
      <c r="AH146" s="4"/>
      <c r="AI146" s="5">
        <f>SUM(E146:AH146)</f>
        <v>448</v>
      </c>
      <c r="AJ146" s="62" cm="1">
        <f t="array" aca="1" ref="AJ146" ca="1">IF(AL146&gt;=14,SUMPRODUCT(LARGE(E146:AH146,ROW(INDIRECT("1:14")))),AI146)</f>
        <v>448</v>
      </c>
      <c r="AK146" s="8"/>
      <c r="AL146" s="8">
        <f t="shared" si="4"/>
        <v>1</v>
      </c>
      <c r="AM146" s="8">
        <f t="shared" si="5"/>
        <v>0</v>
      </c>
      <c r="AN146" s="8"/>
      <c r="AO146" s="8"/>
      <c r="AP146" s="8"/>
      <c r="AQ146" s="8"/>
      <c r="AR146" s="8"/>
      <c r="AS146" s="8"/>
      <c r="AT146"/>
      <c r="AU146" s="8"/>
      <c r="AV146" s="8"/>
      <c r="AW146" s="8"/>
      <c r="AX146" s="8"/>
      <c r="AY146" s="8"/>
      <c r="AZ146" s="8"/>
      <c r="BA146" s="8"/>
      <c r="BB146" s="8"/>
      <c r="BC146" s="8"/>
      <c r="BD146" s="8"/>
      <c r="BE146" s="8"/>
      <c r="BF146" s="8"/>
      <c r="BG146" s="8"/>
      <c r="BH146" s="8"/>
      <c r="BI146" s="8"/>
      <c r="BJ146" s="8"/>
      <c r="BK146" s="8"/>
      <c r="BL146" s="8"/>
      <c r="BM146" s="8"/>
      <c r="BN146" s="8"/>
      <c r="BO146" s="8"/>
      <c r="BP146" s="8"/>
      <c r="BQ146" s="8"/>
    </row>
    <row r="147" spans="1:69" s="1" customFormat="1" ht="16.5" customHeight="1" x14ac:dyDescent="0.3">
      <c r="A147" s="14">
        <v>145</v>
      </c>
      <c r="B147" s="46" t="s">
        <v>148</v>
      </c>
      <c r="C147" s="1" t="s">
        <v>277</v>
      </c>
      <c r="D147" s="1" t="s">
        <v>276</v>
      </c>
      <c r="E147" s="4"/>
      <c r="F147" s="4"/>
      <c r="G147" s="4"/>
      <c r="H147" s="4"/>
      <c r="I147" s="4"/>
      <c r="J147" s="4"/>
      <c r="K147" s="4"/>
      <c r="L147" s="4"/>
      <c r="M147" s="4">
        <v>438</v>
      </c>
      <c r="N147" s="4"/>
      <c r="O147" s="4"/>
      <c r="P147" s="4"/>
      <c r="Q147" s="4"/>
      <c r="R147" s="4"/>
      <c r="S147" s="4"/>
      <c r="T147" s="4"/>
      <c r="U147" s="4"/>
      <c r="V147" s="4"/>
      <c r="W147" s="4"/>
      <c r="X147" s="4"/>
      <c r="Y147" s="4"/>
      <c r="Z147" s="4"/>
      <c r="AA147" s="4"/>
      <c r="AB147" s="4"/>
      <c r="AC147" s="4"/>
      <c r="AD147" s="4"/>
      <c r="AE147" s="4"/>
      <c r="AF147" s="4"/>
      <c r="AG147" s="4"/>
      <c r="AH147" s="4"/>
      <c r="AI147" s="5">
        <f>SUM(E147:AH147)</f>
        <v>438</v>
      </c>
      <c r="AJ147" s="62" cm="1">
        <f t="array" aca="1" ref="AJ147" ca="1">IF(AL147&gt;=14,SUMPRODUCT(LARGE(E147:AH147,ROW(INDIRECT("1:14")))),AI147)</f>
        <v>438</v>
      </c>
      <c r="AK147" s="8"/>
      <c r="AL147" s="8">
        <f t="shared" si="4"/>
        <v>1</v>
      </c>
      <c r="AM147" s="8">
        <f t="shared" si="5"/>
        <v>0</v>
      </c>
      <c r="AN147" s="8"/>
      <c r="AO147" s="8"/>
      <c r="AP147" s="8"/>
      <c r="AQ147" s="8"/>
      <c r="AR147" s="8"/>
      <c r="AS147" s="8"/>
      <c r="AT147"/>
      <c r="AU147" s="8"/>
      <c r="AV147" s="8"/>
      <c r="AW147" s="8"/>
      <c r="AX147" s="8"/>
      <c r="AY147" s="8"/>
      <c r="AZ147" s="8"/>
      <c r="BA147" s="8"/>
      <c r="BB147" s="8"/>
      <c r="BC147" s="8"/>
      <c r="BD147" s="8"/>
      <c r="BE147" s="8"/>
      <c r="BF147" s="8"/>
      <c r="BG147" s="8"/>
      <c r="BH147" s="8"/>
      <c r="BI147" s="8"/>
      <c r="BJ147" s="8"/>
      <c r="BK147" s="8"/>
      <c r="BL147" s="8"/>
      <c r="BM147" s="8"/>
      <c r="BN147" s="8"/>
      <c r="BO147" s="8"/>
      <c r="BP147" s="8"/>
      <c r="BQ147" s="8"/>
    </row>
    <row r="148" spans="1:69" s="1" customFormat="1" ht="16.5" customHeight="1" x14ac:dyDescent="0.3">
      <c r="A148" s="14">
        <v>146</v>
      </c>
      <c r="B148" s="46" t="s">
        <v>26</v>
      </c>
      <c r="C148" s="1" t="s">
        <v>241</v>
      </c>
      <c r="D148" s="1" t="s">
        <v>242</v>
      </c>
      <c r="E148" s="4"/>
      <c r="F148" s="4"/>
      <c r="G148" s="4"/>
      <c r="H148" s="4"/>
      <c r="I148" s="4"/>
      <c r="J148" s="4"/>
      <c r="K148" s="4"/>
      <c r="L148" s="4"/>
      <c r="M148" s="4"/>
      <c r="N148" s="4"/>
      <c r="O148" s="4"/>
      <c r="P148" s="4"/>
      <c r="Q148" s="4"/>
      <c r="R148" s="4"/>
      <c r="S148" s="4"/>
      <c r="T148" s="4">
        <v>436</v>
      </c>
      <c r="U148" s="4"/>
      <c r="V148" s="4"/>
      <c r="W148" s="4"/>
      <c r="X148" s="4"/>
      <c r="Y148" s="4"/>
      <c r="Z148" s="4"/>
      <c r="AA148" s="4"/>
      <c r="AB148" s="4"/>
      <c r="AC148" s="4"/>
      <c r="AD148" s="4"/>
      <c r="AE148" s="4"/>
      <c r="AF148" s="4"/>
      <c r="AG148" s="4"/>
      <c r="AH148" s="4"/>
      <c r="AI148" s="5">
        <f>SUM(E148:AH148)</f>
        <v>436</v>
      </c>
      <c r="AJ148" s="62" cm="1">
        <f t="array" aca="1" ref="AJ148" ca="1">IF(AL148&gt;=14,SUMPRODUCT(LARGE(E148:AH148,ROW(INDIRECT("1:14")))),AI148)</f>
        <v>436</v>
      </c>
      <c r="AK148" s="8"/>
      <c r="AL148" s="8">
        <f t="shared" si="4"/>
        <v>1</v>
      </c>
      <c r="AM148" s="8">
        <f t="shared" si="5"/>
        <v>0</v>
      </c>
      <c r="AN148" s="8"/>
      <c r="AO148" s="8"/>
      <c r="AP148" s="8"/>
      <c r="AQ148" s="8"/>
      <c r="AR148" s="8"/>
      <c r="AS148" s="8"/>
      <c r="AT148"/>
      <c r="AU148" s="8"/>
      <c r="AV148" s="8"/>
      <c r="AW148" s="8"/>
      <c r="AX148" s="8"/>
      <c r="AY148" s="8"/>
      <c r="AZ148" s="8"/>
      <c r="BA148" s="8"/>
      <c r="BB148" s="8"/>
      <c r="BC148" s="8"/>
      <c r="BD148" s="8"/>
      <c r="BE148" s="8"/>
      <c r="BF148" s="8"/>
      <c r="BG148" s="8"/>
      <c r="BH148" s="8"/>
      <c r="BI148" s="8"/>
      <c r="BJ148" s="8"/>
      <c r="BK148" s="8"/>
      <c r="BL148" s="8"/>
      <c r="BM148" s="8"/>
      <c r="BN148" s="8"/>
      <c r="BO148" s="8"/>
      <c r="BP148" s="8"/>
      <c r="BQ148" s="8"/>
    </row>
    <row r="149" spans="1:69" s="1" customFormat="1" ht="16.5" customHeight="1" x14ac:dyDescent="0.3">
      <c r="A149" s="14">
        <v>147</v>
      </c>
      <c r="B149" s="46" t="s">
        <v>6</v>
      </c>
      <c r="C149" s="1" t="s">
        <v>413</v>
      </c>
      <c r="D149" s="1" t="s">
        <v>128</v>
      </c>
      <c r="E149" s="4"/>
      <c r="F149" s="4"/>
      <c r="G149" s="4"/>
      <c r="H149" s="4"/>
      <c r="I149" s="4"/>
      <c r="J149" s="4"/>
      <c r="K149" s="4"/>
      <c r="L149" s="4">
        <v>430</v>
      </c>
      <c r="M149" s="4"/>
      <c r="N149" s="4"/>
      <c r="O149" s="4"/>
      <c r="P149" s="4"/>
      <c r="Q149" s="4"/>
      <c r="R149" s="4"/>
      <c r="S149" s="4"/>
      <c r="T149" s="4"/>
      <c r="U149" s="4"/>
      <c r="V149" s="4"/>
      <c r="W149" s="4"/>
      <c r="X149" s="4"/>
      <c r="Y149" s="4"/>
      <c r="Z149" s="4"/>
      <c r="AA149" s="4"/>
      <c r="AB149" s="4"/>
      <c r="AC149" s="4"/>
      <c r="AD149" s="4"/>
      <c r="AE149" s="4"/>
      <c r="AF149" s="4"/>
      <c r="AG149" s="4"/>
      <c r="AH149" s="4"/>
      <c r="AI149" s="5">
        <f>SUM(E149:AH149)</f>
        <v>430</v>
      </c>
      <c r="AJ149" s="62" cm="1">
        <f t="array" aca="1" ref="AJ149" ca="1">IF(AL149&gt;=14,SUMPRODUCT(LARGE(E149:AH149,ROW(INDIRECT("1:14")))),AI149)</f>
        <v>430</v>
      </c>
      <c r="AK149" s="8"/>
      <c r="AL149" s="8">
        <f t="shared" si="4"/>
        <v>1</v>
      </c>
      <c r="AM149" s="8">
        <f t="shared" si="5"/>
        <v>0</v>
      </c>
      <c r="AN149" s="8"/>
      <c r="AO149" s="8"/>
      <c r="AP149" s="8"/>
      <c r="AQ149" s="8"/>
      <c r="AR149" s="8"/>
      <c r="AS149" s="8"/>
      <c r="AT149"/>
      <c r="AU149" s="8"/>
      <c r="AV149" s="8"/>
      <c r="AW149" s="8"/>
      <c r="AX149" s="8"/>
      <c r="AY149" s="8"/>
      <c r="AZ149" s="8"/>
      <c r="BA149" s="8"/>
      <c r="BB149" s="8"/>
      <c r="BC149" s="8"/>
      <c r="BD149" s="8"/>
      <c r="BE149" s="8"/>
      <c r="BF149" s="8"/>
      <c r="BG149" s="8"/>
      <c r="BH149" s="8"/>
      <c r="BI149" s="8"/>
      <c r="BJ149" s="8"/>
      <c r="BK149" s="8"/>
      <c r="BL149" s="8"/>
      <c r="BM149" s="8"/>
      <c r="BN149" s="8"/>
      <c r="BO149" s="8"/>
      <c r="BP149" s="8"/>
      <c r="BQ149" s="8"/>
    </row>
    <row r="150" spans="1:69" s="1" customFormat="1" ht="16.5" customHeight="1" x14ac:dyDescent="0.3">
      <c r="A150" s="14">
        <v>148</v>
      </c>
      <c r="B150" s="46" t="s">
        <v>173</v>
      </c>
      <c r="C150" s="1" t="s">
        <v>176</v>
      </c>
      <c r="D150" s="1" t="s">
        <v>177</v>
      </c>
      <c r="E150" s="4"/>
      <c r="F150" s="4"/>
      <c r="G150" s="4"/>
      <c r="H150" s="4"/>
      <c r="I150" s="4"/>
      <c r="J150" s="4"/>
      <c r="K150" s="4"/>
      <c r="L150" s="4"/>
      <c r="M150" s="4"/>
      <c r="N150" s="4">
        <v>426</v>
      </c>
      <c r="O150" s="4"/>
      <c r="P150" s="4"/>
      <c r="Q150" s="4"/>
      <c r="R150" s="4"/>
      <c r="S150" s="4"/>
      <c r="T150" s="4"/>
      <c r="U150" s="4"/>
      <c r="V150" s="4"/>
      <c r="W150" s="4"/>
      <c r="X150" s="4"/>
      <c r="Y150" s="4"/>
      <c r="Z150" s="4"/>
      <c r="AA150" s="4"/>
      <c r="AB150" s="4"/>
      <c r="AC150" s="4"/>
      <c r="AD150" s="4"/>
      <c r="AE150" s="4"/>
      <c r="AF150" s="4"/>
      <c r="AG150" s="4"/>
      <c r="AH150" s="4"/>
      <c r="AI150" s="5">
        <f>SUM(E150:AH150)</f>
        <v>426</v>
      </c>
      <c r="AJ150" s="62" cm="1">
        <f t="array" aca="1" ref="AJ150" ca="1">IF(AL150&gt;=14,SUMPRODUCT(LARGE(E150:AH150,ROW(INDIRECT("1:14")))),AI150)</f>
        <v>426</v>
      </c>
      <c r="AK150" s="8"/>
      <c r="AL150" s="8">
        <f t="shared" si="4"/>
        <v>1</v>
      </c>
      <c r="AM150" s="8">
        <f t="shared" si="5"/>
        <v>0</v>
      </c>
      <c r="AN150" s="8"/>
      <c r="AO150" s="8"/>
      <c r="AP150" s="8"/>
      <c r="AQ150" s="8"/>
      <c r="AR150" s="8"/>
      <c r="AS150" s="8"/>
      <c r="AT150"/>
      <c r="AU150" s="8"/>
      <c r="AV150" s="8"/>
      <c r="AW150" s="8"/>
      <c r="AX150" s="8"/>
      <c r="AY150" s="8"/>
      <c r="AZ150" s="8"/>
      <c r="BA150" s="8"/>
      <c r="BB150" s="8"/>
      <c r="BC150" s="8"/>
      <c r="BD150" s="8"/>
      <c r="BE150" s="8"/>
      <c r="BF150" s="8"/>
      <c r="BG150" s="8"/>
      <c r="BH150" s="8"/>
      <c r="BI150" s="8"/>
      <c r="BJ150" s="8"/>
      <c r="BK150" s="8"/>
      <c r="BL150" s="8"/>
      <c r="BM150" s="8"/>
      <c r="BN150" s="8"/>
      <c r="BO150" s="8"/>
      <c r="BP150" s="8"/>
      <c r="BQ150" s="8"/>
    </row>
    <row r="151" spans="1:69" s="1" customFormat="1" ht="16.5" customHeight="1" x14ac:dyDescent="0.3">
      <c r="A151" s="14">
        <v>149</v>
      </c>
      <c r="B151" s="46" t="s">
        <v>160</v>
      </c>
      <c r="C151" s="1" t="s">
        <v>488</v>
      </c>
      <c r="D151" s="1" t="s">
        <v>489</v>
      </c>
      <c r="E151" s="4"/>
      <c r="F151" s="4"/>
      <c r="G151" s="4"/>
      <c r="H151" s="4"/>
      <c r="I151" s="4"/>
      <c r="J151" s="4"/>
      <c r="K151" s="4"/>
      <c r="L151" s="4"/>
      <c r="M151" s="4"/>
      <c r="N151" s="4"/>
      <c r="O151" s="4"/>
      <c r="P151" s="4"/>
      <c r="Q151" s="4"/>
      <c r="R151" s="4"/>
      <c r="S151" s="4"/>
      <c r="T151" s="4"/>
      <c r="U151" s="4"/>
      <c r="V151" s="4">
        <v>424</v>
      </c>
      <c r="W151" s="4"/>
      <c r="X151" s="4"/>
      <c r="Y151" s="4"/>
      <c r="Z151" s="4"/>
      <c r="AA151" s="4"/>
      <c r="AB151" s="4"/>
      <c r="AC151" s="4"/>
      <c r="AD151" s="4"/>
      <c r="AE151" s="4"/>
      <c r="AF151" s="4"/>
      <c r="AG151" s="4"/>
      <c r="AH151" s="4"/>
      <c r="AI151" s="5">
        <f>SUM(E151:AH151)</f>
        <v>424</v>
      </c>
      <c r="AJ151" s="62" cm="1">
        <f t="array" aca="1" ref="AJ151" ca="1">IF(AL151&gt;=14,SUMPRODUCT(LARGE(E151:AH151,ROW(INDIRECT("1:14")))),AI151)</f>
        <v>424</v>
      </c>
      <c r="AK151" s="8"/>
      <c r="AL151" s="8">
        <f t="shared" si="4"/>
        <v>1</v>
      </c>
      <c r="AM151" s="8">
        <f t="shared" si="5"/>
        <v>0</v>
      </c>
      <c r="AN151" s="8"/>
      <c r="AO151" s="8"/>
      <c r="AP151" s="8"/>
      <c r="AQ151" s="8"/>
      <c r="AR151" s="8"/>
      <c r="AS151" s="8"/>
      <c r="AT151" s="8"/>
      <c r="AU151" s="8"/>
      <c r="AV151" s="8"/>
      <c r="AW151" s="80"/>
      <c r="AX151" s="8"/>
      <c r="AY151" s="8"/>
      <c r="AZ151" s="80"/>
      <c r="BA151" s="8"/>
      <c r="BB151" s="8"/>
      <c r="BC151" s="8"/>
      <c r="BD151" s="8"/>
      <c r="BE151" s="8"/>
      <c r="BF151" s="8"/>
      <c r="BG151" s="8"/>
      <c r="BH151" s="8"/>
      <c r="BI151" s="8"/>
      <c r="BJ151" s="8"/>
      <c r="BK151" s="8"/>
      <c r="BL151" s="8"/>
      <c r="BM151" s="8"/>
      <c r="BN151" s="8"/>
      <c r="BO151" s="8"/>
      <c r="BP151" s="8"/>
      <c r="BQ151" s="8"/>
    </row>
    <row r="152" spans="1:69" s="1" customFormat="1" ht="16.5" customHeight="1" x14ac:dyDescent="0.3">
      <c r="A152" s="14">
        <v>150</v>
      </c>
      <c r="B152" s="46" t="s">
        <v>312</v>
      </c>
      <c r="C152" s="1" t="s">
        <v>318</v>
      </c>
      <c r="D152" s="1" t="s">
        <v>319</v>
      </c>
      <c r="E152" s="4"/>
      <c r="F152" s="4">
        <v>414</v>
      </c>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5">
        <f>SUM(E152:AH152)</f>
        <v>414</v>
      </c>
      <c r="AJ152" s="62" cm="1">
        <f t="array" aca="1" ref="AJ152" ca="1">IF(AL152&gt;=14,SUMPRODUCT(LARGE(E152:AH152,ROW(INDIRECT("1:14")))),AI152)</f>
        <v>414</v>
      </c>
      <c r="AK152" s="8"/>
      <c r="AL152" s="8">
        <f t="shared" si="4"/>
        <v>1</v>
      </c>
      <c r="AM152" s="8">
        <f t="shared" si="5"/>
        <v>0</v>
      </c>
      <c r="AN152" s="8"/>
      <c r="AO152" s="8"/>
      <c r="AP152" s="8"/>
      <c r="AQ152" s="8"/>
      <c r="AR152" s="8"/>
      <c r="AS152" s="8"/>
      <c r="AT152" s="8"/>
      <c r="AU152" s="8"/>
      <c r="AV152" s="8"/>
      <c r="AW152" s="80"/>
      <c r="AX152" s="8"/>
      <c r="AY152" s="8"/>
      <c r="AZ152" s="80"/>
      <c r="BA152" s="8"/>
      <c r="BB152" s="8"/>
      <c r="BC152" s="8"/>
      <c r="BD152" s="8"/>
      <c r="BE152" s="8"/>
      <c r="BF152" s="8"/>
      <c r="BG152" s="8"/>
      <c r="BH152" s="8"/>
      <c r="BI152" s="8"/>
      <c r="BJ152" s="8"/>
      <c r="BK152" s="8"/>
      <c r="BL152" s="8"/>
      <c r="BM152" s="8"/>
      <c r="BN152" s="8"/>
      <c r="BO152" s="8"/>
      <c r="BP152" s="8"/>
      <c r="BQ152" s="8"/>
    </row>
    <row r="153" spans="1:69" s="1" customFormat="1" ht="16.5" customHeight="1" x14ac:dyDescent="0.3">
      <c r="A153" s="14">
        <v>151</v>
      </c>
      <c r="B153" s="46" t="s">
        <v>11</v>
      </c>
      <c r="C153" s="1" t="s">
        <v>411</v>
      </c>
      <c r="D153" s="1" t="s">
        <v>456</v>
      </c>
      <c r="E153" s="4"/>
      <c r="F153" s="4"/>
      <c r="G153" s="4"/>
      <c r="H153" s="4"/>
      <c r="I153" s="4"/>
      <c r="J153" s="4"/>
      <c r="K153" s="4"/>
      <c r="L153" s="4">
        <v>376</v>
      </c>
      <c r="M153" s="4"/>
      <c r="N153" s="4"/>
      <c r="O153" s="4"/>
      <c r="P153" s="4"/>
      <c r="Q153" s="4"/>
      <c r="R153" s="4"/>
      <c r="S153" s="4"/>
      <c r="T153" s="4"/>
      <c r="U153" s="4"/>
      <c r="V153" s="4"/>
      <c r="W153" s="4"/>
      <c r="X153" s="4"/>
      <c r="Y153" s="4"/>
      <c r="Z153" s="4"/>
      <c r="AA153" s="4"/>
      <c r="AB153" s="4"/>
      <c r="AC153" s="4"/>
      <c r="AD153" s="4"/>
      <c r="AE153" s="4"/>
      <c r="AF153" s="4"/>
      <c r="AG153" s="4"/>
      <c r="AH153" s="4"/>
      <c r="AI153" s="5">
        <f>SUM(E153:AH153)</f>
        <v>376</v>
      </c>
      <c r="AJ153" s="62" cm="1">
        <f t="array" aca="1" ref="AJ153" ca="1">IF(AL153&gt;=14,SUMPRODUCT(LARGE(E153:AH153,ROW(INDIRECT("1:14")))),AI153)</f>
        <v>376</v>
      </c>
      <c r="AK153" s="8"/>
      <c r="AL153" s="8">
        <f t="shared" si="4"/>
        <v>1</v>
      </c>
      <c r="AM153" s="8">
        <f t="shared" si="5"/>
        <v>0</v>
      </c>
      <c r="AN153" s="8"/>
      <c r="AO153" s="8"/>
      <c r="AP153" s="8"/>
      <c r="AQ153" s="8"/>
      <c r="AR153" s="8"/>
      <c r="AS153" s="8"/>
      <c r="AT153" s="8"/>
      <c r="AU153" s="8"/>
      <c r="AV153" s="8"/>
      <c r="AW153" s="80"/>
      <c r="AX153" s="8"/>
      <c r="AY153" s="8"/>
      <c r="AZ153" s="80"/>
      <c r="BA153" s="8"/>
      <c r="BB153" s="8"/>
      <c r="BC153" s="8"/>
      <c r="BD153" s="8"/>
      <c r="BE153" s="8"/>
      <c r="BF153" s="8"/>
      <c r="BG153" s="8"/>
      <c r="BH153" s="8"/>
      <c r="BI153" s="8"/>
      <c r="BJ153" s="8"/>
      <c r="BK153" s="8"/>
      <c r="BL153" s="8"/>
      <c r="BM153" s="8"/>
      <c r="BN153" s="8"/>
      <c r="BO153" s="8"/>
      <c r="BP153" s="8"/>
      <c r="BQ153" s="8"/>
    </row>
    <row r="154" spans="1:69" s="1" customFormat="1" ht="16.5" customHeight="1" x14ac:dyDescent="0.3">
      <c r="A154" s="14">
        <v>152</v>
      </c>
      <c r="B154" s="46" t="s">
        <v>26</v>
      </c>
      <c r="C154" s="1" t="s">
        <v>376</v>
      </c>
      <c r="D154" s="1" t="s">
        <v>242</v>
      </c>
      <c r="E154" s="4"/>
      <c r="F154" s="4">
        <v>364</v>
      </c>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5">
        <f>SUM(E154:AH154)</f>
        <v>364</v>
      </c>
      <c r="AJ154" s="62" cm="1">
        <f t="array" aca="1" ref="AJ154" ca="1">IF(AL154&gt;=14,SUMPRODUCT(LARGE(E154:AH154,ROW(INDIRECT("1:14")))),AI154)</f>
        <v>364</v>
      </c>
      <c r="AK154" s="8"/>
      <c r="AL154" s="8">
        <f t="shared" si="4"/>
        <v>1</v>
      </c>
      <c r="AM154" s="8">
        <f t="shared" si="5"/>
        <v>0</v>
      </c>
      <c r="AN154" s="8"/>
      <c r="AO154" s="8"/>
      <c r="AP154" s="8"/>
      <c r="AQ154" s="8"/>
      <c r="AR154" s="8"/>
      <c r="AS154" s="8"/>
      <c r="AT154" s="8"/>
      <c r="AU154" s="8"/>
      <c r="AV154" s="8"/>
      <c r="AW154" s="80"/>
      <c r="AX154" s="8"/>
      <c r="AY154" s="8"/>
      <c r="AZ154" s="80"/>
      <c r="BA154" s="8"/>
      <c r="BB154" s="8"/>
      <c r="BC154" s="8"/>
      <c r="BD154" s="8"/>
      <c r="BE154" s="8"/>
      <c r="BF154" s="8"/>
      <c r="BG154" s="8"/>
      <c r="BH154" s="8"/>
      <c r="BI154" s="8"/>
      <c r="BJ154" s="8"/>
      <c r="BK154" s="8"/>
      <c r="BL154" s="8"/>
      <c r="BM154" s="8"/>
      <c r="BN154" s="8"/>
      <c r="BO154" s="8"/>
      <c r="BP154" s="8"/>
      <c r="BQ154" s="8"/>
    </row>
    <row r="155" spans="1:69" s="1" customFormat="1" ht="16.5" customHeight="1" x14ac:dyDescent="0.3">
      <c r="A155" s="14">
        <v>153</v>
      </c>
      <c r="B155" s="46" t="s">
        <v>148</v>
      </c>
      <c r="C155" s="1" t="s">
        <v>272</v>
      </c>
      <c r="D155" s="1" t="s">
        <v>179</v>
      </c>
      <c r="E155" s="4"/>
      <c r="F155" s="4">
        <v>360</v>
      </c>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5">
        <f>SUM(E155:AH155)</f>
        <v>360</v>
      </c>
      <c r="AJ155" s="62" cm="1">
        <f t="array" aca="1" ref="AJ155" ca="1">IF(AL155&gt;=14,SUMPRODUCT(LARGE(E155:AH155,ROW(INDIRECT("1:14")))),AI155)</f>
        <v>360</v>
      </c>
      <c r="AK155" s="8"/>
      <c r="AL155" s="8">
        <f t="shared" si="4"/>
        <v>1</v>
      </c>
      <c r="AM155" s="8">
        <f t="shared" si="5"/>
        <v>0</v>
      </c>
      <c r="AN155" s="8"/>
      <c r="AO155" s="8"/>
      <c r="AP155" s="8"/>
      <c r="AQ155" s="8"/>
      <c r="AR155" s="8"/>
      <c r="AS155" s="8"/>
      <c r="AT155" s="8"/>
      <c r="AU155" s="8"/>
      <c r="AV155" s="8"/>
      <c r="AW155" s="80"/>
      <c r="AX155" s="8"/>
      <c r="AY155" s="8"/>
      <c r="AZ155" s="80"/>
      <c r="BA155" s="8"/>
      <c r="BB155" s="8"/>
      <c r="BC155" s="8"/>
      <c r="BD155" s="8"/>
      <c r="BE155" s="8"/>
      <c r="BF155" s="8"/>
      <c r="BG155" s="8"/>
      <c r="BH155" s="8"/>
      <c r="BI155" s="8"/>
      <c r="BJ155" s="8"/>
      <c r="BK155" s="8"/>
      <c r="BL155" s="8"/>
      <c r="BM155" s="8"/>
      <c r="BN155" s="8"/>
      <c r="BO155" s="8"/>
      <c r="BP155" s="8"/>
      <c r="BQ155" s="8"/>
    </row>
    <row r="156" spans="1:69" s="1" customFormat="1" ht="16.5" customHeight="1" x14ac:dyDescent="0.3">
      <c r="A156" s="14">
        <v>154</v>
      </c>
      <c r="B156" s="46" t="s">
        <v>310</v>
      </c>
      <c r="C156" s="1" t="s">
        <v>245</v>
      </c>
      <c r="D156" s="1" t="s">
        <v>246</v>
      </c>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5">
        <f>SUM(E156:AH156)</f>
        <v>0</v>
      </c>
      <c r="AJ156" s="62" cm="1">
        <f t="array" aca="1" ref="AJ156" ca="1">IF(AL156&gt;=14,SUMPRODUCT(LARGE(E156:AH156,ROW(INDIRECT("1:14")))),AI156)</f>
        <v>0</v>
      </c>
      <c r="AK156" s="8"/>
      <c r="AL156" s="8">
        <f t="shared" si="4"/>
        <v>0</v>
      </c>
      <c r="AM156" s="8">
        <f t="shared" si="5"/>
        <v>0</v>
      </c>
      <c r="AN156" s="8"/>
      <c r="AO156" s="8"/>
      <c r="AP156" s="8"/>
      <c r="AQ156" s="8"/>
      <c r="AR156" s="8"/>
      <c r="AS156" s="8"/>
      <c r="AT156" s="8"/>
      <c r="AU156" s="8"/>
      <c r="AV156" s="8"/>
      <c r="AW156" s="80"/>
      <c r="AX156" s="8"/>
      <c r="AY156" s="8"/>
      <c r="AZ156" s="80"/>
      <c r="BA156" s="8"/>
      <c r="BB156" s="8"/>
      <c r="BC156" s="8"/>
      <c r="BD156" s="8"/>
      <c r="BE156" s="8"/>
      <c r="BF156" s="8"/>
      <c r="BG156" s="8"/>
      <c r="BH156" s="8"/>
      <c r="BI156" s="8"/>
      <c r="BJ156" s="8"/>
      <c r="BK156" s="8"/>
      <c r="BL156" s="8"/>
      <c r="BM156" s="8"/>
      <c r="BN156" s="8"/>
      <c r="BO156" s="8"/>
      <c r="BP156" s="8"/>
      <c r="BQ156" s="8"/>
    </row>
    <row r="157" spans="1:69" s="1" customFormat="1" ht="16.5" customHeight="1" x14ac:dyDescent="0.3">
      <c r="A157" s="14">
        <v>155</v>
      </c>
      <c r="B157" s="46" t="s">
        <v>173</v>
      </c>
      <c r="C157" s="1" t="s">
        <v>436</v>
      </c>
      <c r="D157" s="1" t="s">
        <v>37</v>
      </c>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5">
        <f>SUM(E157:AH157)</f>
        <v>0</v>
      </c>
      <c r="AJ157" s="62" cm="1">
        <f t="array" aca="1" ref="AJ157" ca="1">IF(AL157&gt;=14,SUMPRODUCT(LARGE(E157:AH157,ROW(INDIRECT("1:14")))),AI157)</f>
        <v>0</v>
      </c>
      <c r="AK157" s="8"/>
      <c r="AL157" s="8">
        <f t="shared" si="4"/>
        <v>0</v>
      </c>
      <c r="AM157" s="8">
        <f t="shared" si="5"/>
        <v>0</v>
      </c>
      <c r="AN157" s="8"/>
      <c r="AO157" s="8"/>
      <c r="AP157" s="8"/>
      <c r="AQ157" s="8"/>
      <c r="AR157" s="8"/>
      <c r="AS157" s="8"/>
      <c r="AT157" s="8"/>
      <c r="AU157" s="8"/>
      <c r="AV157" s="8"/>
      <c r="AW157" s="80"/>
      <c r="AX157" s="8"/>
      <c r="AY157" s="8"/>
      <c r="AZ157" s="80"/>
      <c r="BA157" s="8"/>
      <c r="BB157" s="8"/>
      <c r="BC157" s="8"/>
      <c r="BD157" s="8"/>
      <c r="BE157" s="8"/>
      <c r="BF157" s="8"/>
      <c r="BG157" s="8"/>
      <c r="BH157" s="8"/>
      <c r="BI157" s="8"/>
      <c r="BJ157" s="8"/>
      <c r="BK157" s="8"/>
      <c r="BL157" s="8"/>
      <c r="BM157" s="8"/>
      <c r="BN157" s="8"/>
      <c r="BO157" s="8"/>
      <c r="BP157" s="8"/>
      <c r="BQ157" s="8"/>
    </row>
    <row r="158" spans="1:69" s="1" customFormat="1" ht="16.5" customHeight="1" x14ac:dyDescent="0.3">
      <c r="A158" s="14">
        <v>156</v>
      </c>
      <c r="B158" s="46" t="s">
        <v>26</v>
      </c>
      <c r="C158" s="1" t="s">
        <v>468</v>
      </c>
      <c r="D158" s="1" t="s">
        <v>469</v>
      </c>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5">
        <f>SUM(E158:AH158)</f>
        <v>0</v>
      </c>
      <c r="AJ158" s="62" cm="1">
        <f t="array" aca="1" ref="AJ158" ca="1">IF(AL158&gt;=14,SUMPRODUCT(LARGE(E158:AH158,ROW(INDIRECT("1:14")))),AI158)</f>
        <v>0</v>
      </c>
      <c r="AK158" s="8"/>
      <c r="AL158" s="8">
        <f t="shared" si="4"/>
        <v>0</v>
      </c>
      <c r="AM158" s="8">
        <f t="shared" si="5"/>
        <v>0</v>
      </c>
      <c r="AN158" s="8"/>
      <c r="AO158" s="8"/>
      <c r="AP158" s="8"/>
      <c r="AQ158" s="8"/>
      <c r="AR158" s="8"/>
      <c r="AS158" s="8"/>
      <c r="AT158" s="8"/>
      <c r="AU158" s="8"/>
      <c r="AV158" s="8"/>
      <c r="AW158" s="80"/>
      <c r="AX158" s="8"/>
      <c r="AY158" s="8"/>
      <c r="AZ158" s="80"/>
      <c r="BA158" s="8"/>
      <c r="BB158" s="8"/>
      <c r="BC158" s="8"/>
      <c r="BD158" s="8"/>
      <c r="BE158" s="8"/>
      <c r="BF158" s="8"/>
      <c r="BG158" s="8"/>
      <c r="BH158" s="8"/>
      <c r="BI158" s="8"/>
      <c r="BJ158" s="8"/>
      <c r="BK158" s="8"/>
      <c r="BL158" s="8"/>
      <c r="BM158" s="8"/>
      <c r="BN158" s="8"/>
      <c r="BO158" s="8"/>
      <c r="BP158" s="8"/>
      <c r="BQ158" s="8"/>
    </row>
    <row r="159" spans="1:69" s="1" customFormat="1" ht="16.5" customHeight="1" x14ac:dyDescent="0.3">
      <c r="A159" s="14">
        <v>157</v>
      </c>
      <c r="B159" s="46" t="s">
        <v>26</v>
      </c>
      <c r="C159" s="1" t="s">
        <v>354</v>
      </c>
      <c r="D159" s="1" t="s">
        <v>157</v>
      </c>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5">
        <f>SUM(E159:AH159)</f>
        <v>0</v>
      </c>
      <c r="AJ159" s="62" cm="1">
        <f t="array" aca="1" ref="AJ159" ca="1">IF(AL159&gt;=14,SUMPRODUCT(LARGE(E159:AH159,ROW(INDIRECT("1:14")))),AI159)</f>
        <v>0</v>
      </c>
      <c r="AK159" s="8"/>
      <c r="AL159" s="8">
        <f t="shared" si="4"/>
        <v>0</v>
      </c>
      <c r="AM159" s="8">
        <f t="shared" si="5"/>
        <v>0</v>
      </c>
      <c r="AN159" s="8"/>
      <c r="AO159" s="8"/>
      <c r="AP159" s="8"/>
      <c r="AQ159" s="8"/>
      <c r="AR159" s="8"/>
      <c r="AS159" s="8"/>
      <c r="AT159" s="8"/>
      <c r="AU159" s="8"/>
      <c r="AV159" s="8"/>
      <c r="AW159" s="80"/>
      <c r="AX159" s="8"/>
      <c r="AY159" s="8"/>
      <c r="AZ159" s="80"/>
      <c r="BA159" s="8"/>
      <c r="BB159" s="8"/>
      <c r="BC159" s="8"/>
      <c r="BD159" s="8"/>
      <c r="BE159" s="8"/>
      <c r="BF159" s="8"/>
      <c r="BG159" s="8"/>
      <c r="BH159" s="8"/>
      <c r="BI159" s="8"/>
      <c r="BJ159" s="8"/>
      <c r="BK159" s="8"/>
      <c r="BL159" s="8"/>
      <c r="BM159" s="8"/>
      <c r="BN159" s="8"/>
      <c r="BO159" s="8"/>
      <c r="BP159" s="8"/>
      <c r="BQ159" s="8"/>
    </row>
    <row r="160" spans="1:69" s="1" customFormat="1" ht="16.5" customHeight="1" x14ac:dyDescent="0.3">
      <c r="A160" s="14">
        <v>158</v>
      </c>
      <c r="B160" s="46" t="s">
        <v>26</v>
      </c>
      <c r="C160" s="1" t="s">
        <v>263</v>
      </c>
      <c r="D160" s="1" t="s">
        <v>264</v>
      </c>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5">
        <f>SUM(E160:AH160)</f>
        <v>0</v>
      </c>
      <c r="AJ160" s="62" cm="1">
        <f t="array" aca="1" ref="AJ160" ca="1">IF(AL160&gt;=14,SUMPRODUCT(LARGE(E160:AH160,ROW(INDIRECT("1:14")))),AI160)</f>
        <v>0</v>
      </c>
      <c r="AK160" s="8"/>
      <c r="AL160" s="8">
        <f t="shared" si="4"/>
        <v>0</v>
      </c>
      <c r="AM160" s="8">
        <f t="shared" si="5"/>
        <v>0</v>
      </c>
      <c r="AN160" s="8"/>
      <c r="AO160" s="8"/>
      <c r="AP160" s="8"/>
      <c r="AQ160" s="8"/>
      <c r="AR160" s="8"/>
      <c r="AS160" s="8"/>
      <c r="AT160" s="8"/>
      <c r="AU160" s="8"/>
      <c r="AV160" s="8"/>
      <c r="AW160" s="80"/>
      <c r="AX160" s="8"/>
      <c r="AY160" s="8"/>
      <c r="AZ160" s="80"/>
      <c r="BA160" s="8"/>
      <c r="BB160" s="8"/>
      <c r="BC160" s="8"/>
      <c r="BD160" s="8"/>
      <c r="BE160" s="8"/>
      <c r="BF160" s="8"/>
      <c r="BG160" s="8"/>
      <c r="BH160" s="8"/>
      <c r="BI160" s="8"/>
      <c r="BJ160" s="8"/>
      <c r="BK160" s="8"/>
      <c r="BL160" s="8"/>
      <c r="BM160" s="8"/>
      <c r="BN160" s="8"/>
      <c r="BO160" s="8"/>
      <c r="BP160" s="8"/>
      <c r="BQ160" s="8"/>
    </row>
    <row r="161" spans="1:69" s="1" customFormat="1" ht="16.5" customHeight="1" x14ac:dyDescent="0.3">
      <c r="A161" s="14">
        <v>159</v>
      </c>
      <c r="B161" s="46" t="s">
        <v>26</v>
      </c>
      <c r="C161" s="1" t="s">
        <v>290</v>
      </c>
      <c r="D161" s="1" t="s">
        <v>175</v>
      </c>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5">
        <f>SUM(E161:AH161)</f>
        <v>0</v>
      </c>
      <c r="AJ161" s="62" cm="1">
        <f t="array" aca="1" ref="AJ161" ca="1">IF(AL161&gt;=14,SUMPRODUCT(LARGE(E161:AH161,ROW(INDIRECT("1:14")))),AI161)</f>
        <v>0</v>
      </c>
      <c r="AK161" s="8"/>
      <c r="AL161" s="8">
        <f t="shared" si="4"/>
        <v>0</v>
      </c>
      <c r="AM161" s="8">
        <f t="shared" si="5"/>
        <v>0</v>
      </c>
      <c r="AN161" s="8"/>
      <c r="AO161" s="8"/>
      <c r="AP161" s="8"/>
      <c r="AQ161" s="8"/>
      <c r="AR161" s="8"/>
      <c r="AS161" s="8"/>
      <c r="AT161" s="8"/>
      <c r="AU161" s="8"/>
      <c r="AV161" s="8"/>
      <c r="AW161" s="80"/>
      <c r="AX161" s="8"/>
      <c r="AY161" s="8"/>
      <c r="AZ161" s="80"/>
      <c r="BA161" s="8"/>
      <c r="BB161" s="8"/>
      <c r="BC161" s="8"/>
      <c r="BD161" s="8"/>
      <c r="BE161" s="8"/>
      <c r="BF161" s="8"/>
      <c r="BG161" s="8"/>
      <c r="BH161" s="8"/>
      <c r="BI161" s="8"/>
      <c r="BJ161" s="8"/>
      <c r="BK161" s="8"/>
      <c r="BL161" s="8"/>
      <c r="BM161" s="8"/>
      <c r="BN161" s="8"/>
      <c r="BO161" s="8"/>
      <c r="BP161" s="8"/>
      <c r="BQ161" s="8"/>
    </row>
    <row r="162" spans="1:69" s="1" customFormat="1" ht="16.5" customHeight="1" x14ac:dyDescent="0.3">
      <c r="A162" s="14">
        <v>160</v>
      </c>
      <c r="B162" s="46" t="s">
        <v>160</v>
      </c>
      <c r="C162" s="1" t="s">
        <v>463</v>
      </c>
      <c r="D162" s="1" t="s">
        <v>464</v>
      </c>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5">
        <f>SUM(E162:AH162)</f>
        <v>0</v>
      </c>
      <c r="AJ162" s="62" cm="1">
        <f t="array" aca="1" ref="AJ162" ca="1">IF(AL162&gt;=14,SUMPRODUCT(LARGE(E162:AH162,ROW(INDIRECT("1:14")))),AI162)</f>
        <v>0</v>
      </c>
      <c r="AK162" s="8"/>
      <c r="AL162" s="8">
        <f t="shared" si="4"/>
        <v>0</v>
      </c>
      <c r="AM162" s="8">
        <f t="shared" si="5"/>
        <v>0</v>
      </c>
      <c r="AN162" s="8"/>
      <c r="AO162" s="8"/>
      <c r="AP162" s="8"/>
      <c r="AQ162" s="8"/>
      <c r="AR162" s="8"/>
      <c r="AS162" s="8"/>
      <c r="AT162" s="8"/>
      <c r="AU162" s="8"/>
      <c r="AV162" s="8"/>
      <c r="AW162" s="80"/>
      <c r="AX162" s="8"/>
      <c r="AY162" s="8"/>
      <c r="AZ162" s="80"/>
      <c r="BA162" s="8"/>
      <c r="BB162" s="8"/>
      <c r="BC162" s="8"/>
      <c r="BD162" s="8"/>
      <c r="BE162" s="8"/>
      <c r="BF162" s="8"/>
      <c r="BG162" s="8"/>
      <c r="BH162" s="8"/>
      <c r="BI162" s="8"/>
      <c r="BJ162" s="8"/>
      <c r="BK162" s="8"/>
      <c r="BL162" s="8"/>
      <c r="BM162" s="8"/>
      <c r="BN162" s="8"/>
      <c r="BO162" s="8"/>
      <c r="BP162" s="8"/>
      <c r="BQ162" s="8"/>
    </row>
    <row r="163" spans="1:69" s="1" customFormat="1" ht="16.5" customHeight="1" x14ac:dyDescent="0.3">
      <c r="A163" s="14">
        <v>161</v>
      </c>
      <c r="B163" s="46" t="s">
        <v>160</v>
      </c>
      <c r="C163" s="1" t="s">
        <v>235</v>
      </c>
      <c r="D163" s="1" t="s">
        <v>52</v>
      </c>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5">
        <f>SUM(E163:AH163)</f>
        <v>0</v>
      </c>
      <c r="AJ163" s="62" cm="1">
        <f t="array" aca="1" ref="AJ163" ca="1">IF(AL163&gt;=14,SUMPRODUCT(LARGE(E163:AH163,ROW(INDIRECT("1:14")))),AI163)</f>
        <v>0</v>
      </c>
      <c r="AK163" s="8"/>
      <c r="AL163" s="8">
        <f t="shared" si="4"/>
        <v>0</v>
      </c>
      <c r="AM163" s="8">
        <f t="shared" si="5"/>
        <v>0</v>
      </c>
      <c r="AN163" s="8"/>
      <c r="AO163" s="8"/>
      <c r="AP163" s="8"/>
      <c r="AQ163" s="8"/>
      <c r="AR163" s="8"/>
      <c r="AS163" s="8"/>
      <c r="AT163" s="8"/>
      <c r="AU163" s="8"/>
      <c r="AV163" s="8"/>
      <c r="AW163" s="80"/>
      <c r="AX163" s="8"/>
      <c r="AY163" s="8"/>
      <c r="AZ163" s="80"/>
      <c r="BA163" s="8"/>
      <c r="BB163" s="8"/>
      <c r="BC163" s="8"/>
      <c r="BD163" s="8"/>
      <c r="BE163" s="8"/>
      <c r="BF163" s="8"/>
      <c r="BG163" s="8"/>
      <c r="BH163" s="8"/>
      <c r="BI163" s="8"/>
      <c r="BJ163" s="8"/>
      <c r="BK163" s="8"/>
      <c r="BL163" s="8"/>
      <c r="BM163" s="8"/>
      <c r="BN163" s="8"/>
      <c r="BO163" s="8"/>
      <c r="BP163" s="8"/>
      <c r="BQ163" s="8"/>
    </row>
    <row r="164" spans="1:69" s="1" customFormat="1" ht="16.5" customHeight="1" x14ac:dyDescent="0.3">
      <c r="A164" s="14">
        <v>162</v>
      </c>
      <c r="B164" s="46" t="s">
        <v>160</v>
      </c>
      <c r="C164" s="1" t="s">
        <v>438</v>
      </c>
      <c r="D164" s="1" t="s">
        <v>319</v>
      </c>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5">
        <f>SUM(E164:AH164)</f>
        <v>0</v>
      </c>
      <c r="AJ164" s="62" cm="1">
        <f t="array" aca="1" ref="AJ164" ca="1">IF(AL164&gt;=14,SUMPRODUCT(LARGE(E164:AH164,ROW(INDIRECT("1:14")))),AI164)</f>
        <v>0</v>
      </c>
      <c r="AK164" s="8"/>
      <c r="AL164" s="8">
        <f t="shared" si="4"/>
        <v>0</v>
      </c>
      <c r="AM164" s="8">
        <f t="shared" si="5"/>
        <v>0</v>
      </c>
      <c r="AN164" s="8"/>
      <c r="AO164" s="8"/>
      <c r="AP164" s="8"/>
      <c r="AQ164" s="8"/>
      <c r="AR164" s="8"/>
      <c r="AS164" s="8"/>
      <c r="AT164" s="8"/>
      <c r="AU164" s="8"/>
      <c r="AV164" s="8"/>
      <c r="AW164" s="80"/>
      <c r="AX164" s="8"/>
      <c r="AY164" s="8"/>
      <c r="AZ164" s="80"/>
      <c r="BA164" s="8"/>
      <c r="BB164" s="8"/>
      <c r="BC164" s="8"/>
      <c r="BD164" s="8"/>
      <c r="BE164" s="8"/>
      <c r="BF164" s="8"/>
      <c r="BG164" s="8"/>
      <c r="BH164" s="8"/>
      <c r="BI164" s="8"/>
      <c r="BJ164" s="8"/>
      <c r="BK164" s="8"/>
      <c r="BL164" s="8"/>
      <c r="BM164" s="8"/>
      <c r="BN164" s="8"/>
      <c r="BO164" s="8"/>
      <c r="BP164" s="8"/>
      <c r="BQ164" s="8"/>
    </row>
    <row r="165" spans="1:69" s="1" customFormat="1" ht="16.5" customHeight="1" x14ac:dyDescent="0.3">
      <c r="A165" s="14">
        <v>163</v>
      </c>
      <c r="B165" s="46" t="s">
        <v>160</v>
      </c>
      <c r="C165" s="1" t="s">
        <v>252</v>
      </c>
      <c r="D165" s="1" t="s">
        <v>38</v>
      </c>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5">
        <f>SUM(E165:AH165)</f>
        <v>0</v>
      </c>
      <c r="AJ165" s="62" cm="1">
        <f t="array" aca="1" ref="AJ165" ca="1">IF(AL165&gt;=14,SUMPRODUCT(LARGE(E165:AH165,ROW(INDIRECT("1:14")))),AI165)</f>
        <v>0</v>
      </c>
      <c r="AK165" s="8"/>
      <c r="AL165" s="8">
        <f t="shared" si="4"/>
        <v>0</v>
      </c>
      <c r="AM165" s="8">
        <f t="shared" si="5"/>
        <v>0</v>
      </c>
      <c r="AN165" s="8"/>
      <c r="AO165" s="8"/>
      <c r="AP165" s="8"/>
      <c r="AQ165" s="8"/>
      <c r="AR165" s="8"/>
      <c r="AS165" s="8"/>
      <c r="AT165" s="8"/>
      <c r="AU165" s="8"/>
      <c r="AV165" s="8"/>
      <c r="AW165" s="80"/>
      <c r="AX165" s="8"/>
      <c r="AY165" s="8"/>
      <c r="AZ165" s="80"/>
      <c r="BA165" s="8"/>
      <c r="BB165" s="8"/>
      <c r="BC165" s="8"/>
      <c r="BD165" s="8"/>
      <c r="BE165" s="8"/>
      <c r="BF165" s="8"/>
      <c r="BG165" s="8"/>
      <c r="BH165" s="8"/>
      <c r="BI165" s="8"/>
      <c r="BJ165" s="8"/>
      <c r="BK165" s="8"/>
      <c r="BL165" s="8"/>
      <c r="BM165" s="8"/>
      <c r="BN165" s="8"/>
      <c r="BO165" s="8"/>
      <c r="BP165" s="8"/>
      <c r="BQ165" s="8"/>
    </row>
    <row r="166" spans="1:69" s="1" customFormat="1" ht="16.5" customHeight="1" x14ac:dyDescent="0.3">
      <c r="A166" s="14">
        <v>164</v>
      </c>
      <c r="B166" s="46" t="s">
        <v>160</v>
      </c>
      <c r="C166" s="1" t="s">
        <v>238</v>
      </c>
      <c r="D166" s="1" t="s">
        <v>239</v>
      </c>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5">
        <f>SUM(E166:AH166)</f>
        <v>0</v>
      </c>
      <c r="AJ166" s="62" cm="1">
        <f t="array" aca="1" ref="AJ166" ca="1">IF(AL166&gt;=14,SUMPRODUCT(LARGE(E166:AH166,ROW(INDIRECT("1:14")))),AI166)</f>
        <v>0</v>
      </c>
      <c r="AK166" s="8"/>
      <c r="AL166" s="8">
        <f t="shared" si="4"/>
        <v>0</v>
      </c>
      <c r="AM166" s="8">
        <f t="shared" si="5"/>
        <v>0</v>
      </c>
      <c r="AN166" s="8"/>
      <c r="AO166" s="8"/>
      <c r="AP166" s="8"/>
      <c r="AQ166" s="8"/>
      <c r="AR166" s="8"/>
      <c r="AS166" s="8"/>
      <c r="AT166" s="8"/>
      <c r="AU166" s="8"/>
      <c r="AV166" s="8"/>
      <c r="AW166" s="80"/>
      <c r="AX166" s="8"/>
      <c r="AY166" s="8"/>
      <c r="AZ166" s="80"/>
      <c r="BA166" s="8"/>
      <c r="BB166" s="8"/>
      <c r="BC166" s="8"/>
      <c r="BD166" s="8"/>
      <c r="BE166" s="8"/>
      <c r="BF166" s="8"/>
      <c r="BG166" s="8"/>
      <c r="BH166" s="8"/>
      <c r="BI166" s="8"/>
      <c r="BJ166" s="8"/>
      <c r="BK166" s="8"/>
      <c r="BL166" s="8"/>
      <c r="BM166" s="8"/>
      <c r="BN166" s="8"/>
      <c r="BO166" s="8"/>
      <c r="BP166" s="8"/>
      <c r="BQ166" s="8"/>
    </row>
    <row r="167" spans="1:69" s="1" customFormat="1" ht="16.5" customHeight="1" x14ac:dyDescent="0.3">
      <c r="A167" s="14">
        <v>165</v>
      </c>
      <c r="B167" s="46" t="s">
        <v>160</v>
      </c>
      <c r="C167" s="1" t="s">
        <v>164</v>
      </c>
      <c r="D167" s="1" t="s">
        <v>37</v>
      </c>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5">
        <f>SUM(E167:AH167)</f>
        <v>0</v>
      </c>
      <c r="AJ167" s="62" cm="1">
        <f t="array" aca="1" ref="AJ167" ca="1">IF(AL167&gt;=14,SUMPRODUCT(LARGE(E167:AH167,ROW(INDIRECT("1:14")))),AI167)</f>
        <v>0</v>
      </c>
      <c r="AK167" s="8"/>
      <c r="AL167" s="8">
        <f t="shared" si="4"/>
        <v>0</v>
      </c>
      <c r="AM167" s="8">
        <f t="shared" si="5"/>
        <v>0</v>
      </c>
      <c r="AN167" s="8"/>
      <c r="AO167" s="8"/>
      <c r="AP167" s="8"/>
      <c r="AQ167" s="8"/>
      <c r="AR167" s="8"/>
      <c r="AS167" s="8"/>
      <c r="AT167" s="8"/>
      <c r="AU167" s="8"/>
      <c r="AV167" s="8"/>
      <c r="AW167" s="80"/>
      <c r="AX167" s="8"/>
      <c r="AY167" s="8"/>
      <c r="AZ167" s="80"/>
      <c r="BA167" s="8"/>
      <c r="BB167" s="8"/>
      <c r="BC167" s="8"/>
      <c r="BD167" s="8"/>
      <c r="BE167" s="8"/>
      <c r="BF167" s="8"/>
      <c r="BG167" s="8"/>
      <c r="BH167" s="8"/>
      <c r="BI167" s="8"/>
      <c r="BJ167" s="8"/>
      <c r="BK167" s="8"/>
      <c r="BL167" s="8"/>
      <c r="BM167" s="8"/>
      <c r="BN167" s="8"/>
      <c r="BO167" s="8"/>
      <c r="BP167" s="8"/>
      <c r="BQ167" s="8"/>
    </row>
    <row r="168" spans="1:69" s="1" customFormat="1" ht="16.5" customHeight="1" x14ac:dyDescent="0.3">
      <c r="A168" s="14">
        <v>166</v>
      </c>
      <c r="B168" s="46" t="s">
        <v>148</v>
      </c>
      <c r="C168" s="1" t="s">
        <v>271</v>
      </c>
      <c r="D168" s="1" t="s">
        <v>181</v>
      </c>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5">
        <f>SUM(E168:AH168)</f>
        <v>0</v>
      </c>
      <c r="AJ168" s="62" cm="1">
        <f t="array" aca="1" ref="AJ168" ca="1">IF(AL168&gt;=14,SUMPRODUCT(LARGE(E168:AH168,ROW(INDIRECT("1:14")))),AI168)</f>
        <v>0</v>
      </c>
      <c r="AK168" s="8"/>
      <c r="AL168" s="8">
        <f t="shared" si="4"/>
        <v>0</v>
      </c>
      <c r="AM168" s="8">
        <f t="shared" si="5"/>
        <v>0</v>
      </c>
      <c r="AN168" s="8"/>
      <c r="AO168" s="8"/>
      <c r="AP168" s="8"/>
      <c r="AQ168" s="8"/>
      <c r="AR168" s="8"/>
      <c r="AS168" s="8"/>
      <c r="AT168" s="8"/>
      <c r="AU168" s="8"/>
      <c r="AV168" s="8"/>
      <c r="AW168" s="80"/>
      <c r="AX168" s="8"/>
      <c r="AY168" s="8"/>
      <c r="AZ168" s="80"/>
      <c r="BA168" s="8"/>
      <c r="BB168" s="8"/>
      <c r="BC168" s="8"/>
      <c r="BD168" s="8"/>
      <c r="BE168" s="8"/>
      <c r="BF168" s="8"/>
      <c r="BG168" s="8"/>
      <c r="BH168" s="8"/>
      <c r="BI168" s="8"/>
      <c r="BJ168" s="8"/>
      <c r="BK168" s="8"/>
      <c r="BL168" s="8"/>
      <c r="BM168" s="8"/>
      <c r="BN168" s="8"/>
      <c r="BO168" s="8"/>
      <c r="BP168" s="8"/>
      <c r="BQ168" s="8"/>
    </row>
    <row r="169" spans="1:69" s="1" customFormat="1" ht="16.5" customHeight="1" x14ac:dyDescent="0.3">
      <c r="A169" s="14">
        <v>167</v>
      </c>
      <c r="B169" s="46" t="s">
        <v>148</v>
      </c>
      <c r="C169" s="1" t="s">
        <v>401</v>
      </c>
      <c r="D169" s="1" t="s">
        <v>128</v>
      </c>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5">
        <f>SUM(E169:AH169)</f>
        <v>0</v>
      </c>
      <c r="AJ169" s="62" cm="1">
        <f t="array" aca="1" ref="AJ169" ca="1">IF(AL169&gt;=14,SUMPRODUCT(LARGE(E169:AH169,ROW(INDIRECT("1:14")))),AI169)</f>
        <v>0</v>
      </c>
      <c r="AK169" s="8"/>
      <c r="AL169" s="8">
        <f t="shared" si="4"/>
        <v>0</v>
      </c>
      <c r="AM169" s="8">
        <f t="shared" si="5"/>
        <v>0</v>
      </c>
      <c r="AN169" s="8"/>
      <c r="AO169" s="8"/>
      <c r="AP169" s="8"/>
      <c r="AQ169" s="8"/>
      <c r="AR169" s="8"/>
      <c r="AS169" s="8"/>
      <c r="AT169" s="8"/>
      <c r="AU169" s="8"/>
      <c r="AV169" s="8"/>
      <c r="AW169" s="80"/>
      <c r="AX169" s="8"/>
      <c r="AY169" s="8"/>
      <c r="AZ169" s="80"/>
      <c r="BA169" s="8"/>
      <c r="BB169" s="8"/>
      <c r="BC169" s="8"/>
      <c r="BD169" s="8"/>
      <c r="BE169" s="8"/>
      <c r="BF169" s="8"/>
      <c r="BG169" s="8"/>
      <c r="BH169" s="8"/>
      <c r="BI169" s="8"/>
      <c r="BJ169" s="8"/>
      <c r="BK169" s="8"/>
      <c r="BL169" s="8"/>
      <c r="BM169" s="8"/>
      <c r="BN169" s="8"/>
      <c r="BO169" s="8"/>
      <c r="BP169" s="8"/>
      <c r="BQ169" s="8"/>
    </row>
    <row r="170" spans="1:69" s="1" customFormat="1" ht="16.5" customHeight="1" x14ac:dyDescent="0.3">
      <c r="A170" s="14">
        <v>168</v>
      </c>
      <c r="B170" s="46" t="s">
        <v>148</v>
      </c>
      <c r="C170" s="1" t="s">
        <v>493</v>
      </c>
      <c r="D170" s="1" t="s">
        <v>125</v>
      </c>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5">
        <f>SUM(E170:AH170)</f>
        <v>0</v>
      </c>
      <c r="AJ170" s="62" cm="1">
        <f t="array" aca="1" ref="AJ170" ca="1">IF(AL170&gt;=14,SUMPRODUCT(LARGE(E170:AH170,ROW(INDIRECT("1:14")))),AI170)</f>
        <v>0</v>
      </c>
      <c r="AK170" s="8"/>
      <c r="AL170" s="8">
        <f t="shared" si="4"/>
        <v>0</v>
      </c>
      <c r="AM170" s="8">
        <f t="shared" si="5"/>
        <v>0</v>
      </c>
      <c r="AN170" s="8"/>
      <c r="AO170" s="8"/>
      <c r="AP170" s="8"/>
      <c r="AQ170" s="8"/>
      <c r="AR170" s="8"/>
      <c r="AS170" s="8"/>
      <c r="AT170" s="8"/>
      <c r="AU170" s="8"/>
      <c r="AV170" s="8"/>
      <c r="AW170" s="80"/>
      <c r="AX170" s="8"/>
      <c r="AY170" s="8"/>
      <c r="AZ170" s="80"/>
      <c r="BA170" s="8"/>
      <c r="BB170" s="8"/>
      <c r="BC170" s="8"/>
      <c r="BD170" s="8"/>
      <c r="BE170" s="8"/>
      <c r="BF170" s="8"/>
      <c r="BG170" s="8"/>
      <c r="BH170" s="8"/>
      <c r="BI170" s="8"/>
      <c r="BJ170" s="8"/>
      <c r="BK170" s="8"/>
      <c r="BL170" s="8"/>
      <c r="BM170" s="8"/>
      <c r="BN170" s="8"/>
      <c r="BO170" s="8"/>
      <c r="BP170" s="8"/>
      <c r="BQ170" s="8"/>
    </row>
    <row r="171" spans="1:69" s="1" customFormat="1" ht="16.5" customHeight="1" x14ac:dyDescent="0.3">
      <c r="A171" s="14">
        <v>169</v>
      </c>
      <c r="B171" s="46" t="s">
        <v>6</v>
      </c>
      <c r="C171" s="1" t="s">
        <v>437</v>
      </c>
      <c r="D171" s="1" t="s">
        <v>37</v>
      </c>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5">
        <f>SUM(E171:AH171)</f>
        <v>0</v>
      </c>
      <c r="AJ171" s="62" cm="1">
        <f t="array" aca="1" ref="AJ171" ca="1">IF(AL171&gt;=14,SUMPRODUCT(LARGE(E171:AH171,ROW(INDIRECT("1:14")))),AI171)</f>
        <v>0</v>
      </c>
      <c r="AK171" s="8"/>
      <c r="AL171" s="8">
        <f t="shared" si="4"/>
        <v>0</v>
      </c>
      <c r="AM171" s="8">
        <f t="shared" si="5"/>
        <v>0</v>
      </c>
      <c r="AN171" s="8"/>
      <c r="AO171" s="8"/>
      <c r="AP171" s="8"/>
      <c r="AQ171" s="8"/>
      <c r="AR171" s="8"/>
      <c r="AS171" s="8"/>
      <c r="AT171" s="8"/>
      <c r="AU171" s="8"/>
      <c r="AV171" s="8"/>
      <c r="AW171" s="80"/>
      <c r="AX171" s="8"/>
      <c r="AY171" s="8"/>
      <c r="AZ171" s="80"/>
      <c r="BA171" s="8"/>
      <c r="BB171" s="8"/>
      <c r="BC171" s="8"/>
      <c r="BD171" s="8"/>
      <c r="BE171" s="8"/>
      <c r="BF171" s="8"/>
      <c r="BG171" s="8"/>
      <c r="BH171" s="8"/>
      <c r="BI171" s="8"/>
      <c r="BJ171" s="8"/>
      <c r="BK171" s="8"/>
      <c r="BL171" s="8"/>
      <c r="BM171" s="8"/>
      <c r="BN171" s="8"/>
      <c r="BO171" s="8"/>
      <c r="BP171" s="8"/>
      <c r="BQ171" s="8"/>
    </row>
    <row r="172" spans="1:69" s="1" customFormat="1" ht="16.5" customHeight="1" x14ac:dyDescent="0.3">
      <c r="A172" s="14">
        <v>170</v>
      </c>
      <c r="B172" s="46" t="s">
        <v>6</v>
      </c>
      <c r="C172" s="1" t="s">
        <v>322</v>
      </c>
      <c r="D172" s="1" t="s">
        <v>276</v>
      </c>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5">
        <f>SUM(E172:AH172)</f>
        <v>0</v>
      </c>
      <c r="AJ172" s="62" cm="1">
        <f t="array" aca="1" ref="AJ172" ca="1">IF(AL172&gt;=14,SUMPRODUCT(LARGE(E172:AH172,ROW(INDIRECT("1:14")))),AI172)</f>
        <v>0</v>
      </c>
      <c r="AK172" s="8"/>
      <c r="AL172" s="8">
        <f t="shared" si="4"/>
        <v>0</v>
      </c>
      <c r="AM172" s="8">
        <f t="shared" si="5"/>
        <v>0</v>
      </c>
      <c r="AN172" s="8"/>
      <c r="AO172" s="8"/>
      <c r="AP172" s="8"/>
      <c r="AQ172" s="8"/>
      <c r="AR172" s="8"/>
      <c r="AS172" s="8"/>
      <c r="AT172" s="8"/>
      <c r="AU172" s="8"/>
      <c r="AV172" s="8"/>
      <c r="AW172" s="80"/>
      <c r="AX172" s="8"/>
      <c r="AY172" s="8"/>
      <c r="AZ172" s="80"/>
      <c r="BA172" s="8"/>
      <c r="BB172" s="8"/>
      <c r="BC172" s="8"/>
      <c r="BD172" s="8"/>
      <c r="BE172" s="8"/>
      <c r="BF172" s="8"/>
      <c r="BG172" s="8"/>
      <c r="BH172" s="8"/>
      <c r="BI172" s="8"/>
      <c r="BJ172" s="8"/>
      <c r="BK172" s="8"/>
      <c r="BL172" s="8"/>
      <c r="BM172" s="8"/>
      <c r="BN172" s="8"/>
      <c r="BO172" s="8"/>
      <c r="BP172" s="8"/>
      <c r="BQ172" s="8"/>
    </row>
    <row r="173" spans="1:69" s="1" customFormat="1" ht="16.5" customHeight="1" x14ac:dyDescent="0.3">
      <c r="A173" s="14">
        <v>171</v>
      </c>
      <c r="B173" s="46" t="s">
        <v>6</v>
      </c>
      <c r="C173" s="1" t="s">
        <v>473</v>
      </c>
      <c r="D173" s="1" t="s">
        <v>474</v>
      </c>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5">
        <f>SUM(E173:AH173)</f>
        <v>0</v>
      </c>
      <c r="AJ173" s="62" cm="1">
        <f t="array" aca="1" ref="AJ173" ca="1">IF(AL173&gt;=14,SUMPRODUCT(LARGE(E173:AH173,ROW(INDIRECT("1:14")))),AI173)</f>
        <v>0</v>
      </c>
      <c r="AK173" s="8"/>
      <c r="AL173" s="8">
        <f t="shared" si="4"/>
        <v>0</v>
      </c>
      <c r="AM173" s="8">
        <f t="shared" si="5"/>
        <v>0</v>
      </c>
      <c r="AN173" s="8"/>
      <c r="AO173" s="8"/>
      <c r="AP173" s="8"/>
      <c r="AQ173" s="8"/>
      <c r="AR173" s="8"/>
      <c r="AS173" s="8"/>
      <c r="AT173" s="8"/>
      <c r="AU173" s="8"/>
      <c r="AV173" s="8"/>
      <c r="AW173" s="80"/>
      <c r="AX173" s="8"/>
      <c r="AY173" s="8"/>
      <c r="AZ173" s="80"/>
      <c r="BA173" s="8"/>
      <c r="BB173" s="8"/>
      <c r="BC173" s="8"/>
      <c r="BD173" s="8"/>
      <c r="BE173" s="8"/>
      <c r="BF173" s="8"/>
      <c r="BG173" s="8"/>
      <c r="BH173" s="8"/>
      <c r="BI173" s="8"/>
      <c r="BJ173" s="8"/>
      <c r="BK173" s="8"/>
      <c r="BL173" s="8"/>
      <c r="BM173" s="8"/>
      <c r="BN173" s="8"/>
      <c r="BO173" s="8"/>
      <c r="BP173" s="8"/>
      <c r="BQ173" s="8"/>
    </row>
    <row r="174" spans="1:69" s="1" customFormat="1" ht="16.5" customHeight="1" x14ac:dyDescent="0.3">
      <c r="A174" s="14">
        <v>172</v>
      </c>
      <c r="B174" s="46" t="s">
        <v>6</v>
      </c>
      <c r="C174" s="1" t="s">
        <v>459</v>
      </c>
      <c r="D174" s="1" t="s">
        <v>324</v>
      </c>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5">
        <f>SUM(E174:AH174)</f>
        <v>0</v>
      </c>
      <c r="AJ174" s="62" cm="1">
        <f t="array" aca="1" ref="AJ174" ca="1">IF(AL174&gt;=14,SUMPRODUCT(LARGE(E174:AH174,ROW(INDIRECT("1:14")))),AI174)</f>
        <v>0</v>
      </c>
      <c r="AK174" s="8"/>
      <c r="AL174" s="8">
        <f t="shared" si="4"/>
        <v>0</v>
      </c>
      <c r="AM174" s="8">
        <f t="shared" si="5"/>
        <v>0</v>
      </c>
      <c r="AN174" s="8"/>
      <c r="AO174" s="8"/>
      <c r="AP174" s="8"/>
      <c r="AQ174" s="8"/>
      <c r="AR174" s="8"/>
      <c r="AS174" s="8"/>
      <c r="AT174" s="8"/>
      <c r="AU174" s="8"/>
      <c r="AV174" s="8"/>
      <c r="AW174" s="80"/>
      <c r="AX174" s="8"/>
      <c r="AY174" s="8"/>
      <c r="AZ174" s="80"/>
      <c r="BA174" s="8"/>
      <c r="BB174" s="8"/>
      <c r="BC174" s="8"/>
      <c r="BD174" s="8"/>
      <c r="BE174" s="8"/>
      <c r="BF174" s="8"/>
      <c r="BG174" s="8"/>
      <c r="BH174" s="8"/>
      <c r="BI174" s="8"/>
      <c r="BJ174" s="8"/>
      <c r="BK174" s="8"/>
      <c r="BL174" s="8"/>
      <c r="BM174" s="8"/>
      <c r="BN174" s="8"/>
      <c r="BO174" s="8"/>
      <c r="BP174" s="8"/>
      <c r="BQ174" s="8"/>
    </row>
    <row r="175" spans="1:69" s="1" customFormat="1" ht="16.5" customHeight="1" x14ac:dyDescent="0.3">
      <c r="A175" s="14">
        <v>173</v>
      </c>
      <c r="B175" s="46" t="s">
        <v>6</v>
      </c>
      <c r="C175" s="1" t="s">
        <v>326</v>
      </c>
      <c r="D175" s="1" t="s">
        <v>113</v>
      </c>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5">
        <f>SUM(E175:AH175)</f>
        <v>0</v>
      </c>
      <c r="AJ175" s="62" cm="1">
        <f t="array" aca="1" ref="AJ175" ca="1">IF(AL175&gt;=14,SUMPRODUCT(LARGE(E175:AH175,ROW(INDIRECT("1:14")))),AI175)</f>
        <v>0</v>
      </c>
      <c r="AK175" s="8"/>
      <c r="AL175" s="8">
        <f t="shared" si="4"/>
        <v>0</v>
      </c>
      <c r="AM175" s="8">
        <f t="shared" si="5"/>
        <v>0</v>
      </c>
      <c r="AN175" s="8"/>
      <c r="AO175" s="8"/>
      <c r="AP175" s="8"/>
      <c r="AQ175" s="8"/>
      <c r="AR175" s="8"/>
      <c r="AS175" s="8"/>
      <c r="AT175" s="8"/>
      <c r="AU175" s="8"/>
      <c r="AV175" s="8"/>
      <c r="AW175" s="80"/>
      <c r="AX175" s="8"/>
      <c r="AY175" s="8"/>
      <c r="AZ175" s="80"/>
      <c r="BA175" s="8"/>
      <c r="BB175" s="8"/>
      <c r="BC175" s="8"/>
      <c r="BD175" s="8"/>
      <c r="BE175" s="8"/>
      <c r="BF175" s="8"/>
      <c r="BG175" s="8"/>
      <c r="BH175" s="8"/>
      <c r="BI175" s="8"/>
      <c r="BJ175" s="8"/>
      <c r="BK175" s="8"/>
      <c r="BL175" s="8"/>
      <c r="BM175" s="8"/>
      <c r="BN175" s="8"/>
      <c r="BO175" s="8"/>
      <c r="BP175" s="8"/>
      <c r="BQ175" s="8"/>
    </row>
    <row r="176" spans="1:69" s="1" customFormat="1" ht="16.5" customHeight="1" x14ac:dyDescent="0.3">
      <c r="A176" s="14">
        <v>174</v>
      </c>
      <c r="B176" s="46" t="s">
        <v>6</v>
      </c>
      <c r="C176" s="1" t="s">
        <v>423</v>
      </c>
      <c r="D176" s="1" t="s">
        <v>424</v>
      </c>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5">
        <f>SUM(E176:AH176)</f>
        <v>0</v>
      </c>
      <c r="AJ176" s="62" cm="1">
        <f t="array" aca="1" ref="AJ176" ca="1">IF(AL176&gt;=14,SUMPRODUCT(LARGE(E176:AH176,ROW(INDIRECT("1:14")))),AI176)</f>
        <v>0</v>
      </c>
      <c r="AK176" s="8"/>
      <c r="AL176" s="8">
        <f t="shared" si="4"/>
        <v>0</v>
      </c>
      <c r="AM176" s="8">
        <f t="shared" si="5"/>
        <v>0</v>
      </c>
      <c r="AN176" s="8"/>
      <c r="AO176" s="8"/>
      <c r="AP176" s="8"/>
      <c r="AQ176" s="8"/>
      <c r="AR176" s="8"/>
      <c r="AS176" s="8"/>
      <c r="AT176" s="8"/>
      <c r="AU176" s="8"/>
      <c r="AV176" s="8"/>
      <c r="AW176" s="80"/>
      <c r="AX176" s="8"/>
      <c r="AY176" s="8"/>
      <c r="AZ176" s="80"/>
      <c r="BA176" s="8"/>
      <c r="BB176" s="8"/>
      <c r="BC176" s="8"/>
      <c r="BD176" s="8"/>
      <c r="BE176" s="8"/>
      <c r="BF176" s="8"/>
      <c r="BG176" s="8"/>
      <c r="BH176" s="8"/>
      <c r="BI176" s="8"/>
      <c r="BJ176" s="8"/>
      <c r="BK176" s="8"/>
      <c r="BL176" s="8"/>
      <c r="BM176" s="8"/>
      <c r="BN176" s="8"/>
      <c r="BO176" s="8"/>
      <c r="BP176" s="8"/>
      <c r="BQ176" s="8"/>
    </row>
    <row r="177" spans="1:69" s="1" customFormat="1" ht="16.5" customHeight="1" x14ac:dyDescent="0.3">
      <c r="A177" s="14">
        <v>175</v>
      </c>
      <c r="B177" s="46" t="s">
        <v>6</v>
      </c>
      <c r="C177" s="1" t="s">
        <v>460</v>
      </c>
      <c r="D177" s="1" t="s">
        <v>461</v>
      </c>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5">
        <f>SUM(E177:AH177)</f>
        <v>0</v>
      </c>
      <c r="AJ177" s="62" cm="1">
        <f t="array" aca="1" ref="AJ177" ca="1">IF(AL177&gt;=14,SUMPRODUCT(LARGE(E177:AH177,ROW(INDIRECT("1:14")))),AI177)</f>
        <v>0</v>
      </c>
      <c r="AK177" s="8"/>
      <c r="AL177" s="8">
        <f t="shared" si="4"/>
        <v>0</v>
      </c>
      <c r="AM177" s="8">
        <f t="shared" si="5"/>
        <v>0</v>
      </c>
      <c r="AN177" s="8"/>
      <c r="AO177" s="8"/>
      <c r="AP177" s="8"/>
      <c r="AQ177" s="8"/>
      <c r="AR177" s="8"/>
      <c r="AS177" s="8"/>
      <c r="AT177" s="8"/>
      <c r="AU177" s="8"/>
      <c r="AV177" s="8"/>
      <c r="AW177" s="80"/>
      <c r="AX177" s="8"/>
      <c r="AY177" s="8"/>
      <c r="AZ177" s="80"/>
      <c r="BA177" s="8"/>
      <c r="BB177" s="8"/>
      <c r="BC177" s="8"/>
      <c r="BD177" s="8"/>
      <c r="BE177" s="8"/>
      <c r="BF177" s="8"/>
      <c r="BG177" s="8"/>
      <c r="BH177" s="8"/>
      <c r="BI177" s="8"/>
      <c r="BJ177" s="8"/>
      <c r="BK177" s="8"/>
      <c r="BL177" s="8"/>
      <c r="BM177" s="8"/>
      <c r="BN177" s="8"/>
      <c r="BO177" s="8"/>
      <c r="BP177" s="8"/>
      <c r="BQ177" s="8"/>
    </row>
    <row r="178" spans="1:69" s="1" customFormat="1" ht="16.5" customHeight="1" x14ac:dyDescent="0.3">
      <c r="A178" s="14">
        <v>176</v>
      </c>
      <c r="B178" s="46" t="s">
        <v>6</v>
      </c>
      <c r="C178" s="1" t="s">
        <v>479</v>
      </c>
      <c r="D178" s="1" t="s">
        <v>276</v>
      </c>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5">
        <f>SUM(E178:AH178)</f>
        <v>0</v>
      </c>
      <c r="AJ178" s="62" cm="1">
        <f t="array" aca="1" ref="AJ178" ca="1">IF(AL178&gt;=14,SUMPRODUCT(LARGE(E178:AH178,ROW(INDIRECT("1:14")))),AI178)</f>
        <v>0</v>
      </c>
      <c r="AK178" s="8"/>
      <c r="AL178" s="8">
        <f t="shared" si="4"/>
        <v>0</v>
      </c>
      <c r="AM178" s="8">
        <f t="shared" si="5"/>
        <v>0</v>
      </c>
      <c r="AN178" s="8"/>
      <c r="AO178" s="8"/>
      <c r="AP178" s="8"/>
      <c r="AQ178" s="8"/>
      <c r="AR178" s="8"/>
      <c r="AS178" s="8"/>
      <c r="AT178" s="8"/>
      <c r="AU178" s="8"/>
      <c r="AV178" s="8"/>
      <c r="AW178" s="80"/>
      <c r="AX178" s="8"/>
      <c r="AY178" s="8"/>
      <c r="AZ178" s="80"/>
      <c r="BA178" s="8"/>
      <c r="BB178" s="8"/>
      <c r="BC178" s="8"/>
      <c r="BD178" s="8"/>
      <c r="BE178" s="8"/>
      <c r="BF178" s="8"/>
      <c r="BG178" s="8"/>
      <c r="BH178" s="8"/>
      <c r="BI178" s="8"/>
      <c r="BJ178" s="8"/>
      <c r="BK178" s="8"/>
      <c r="BL178" s="8"/>
      <c r="BM178" s="8"/>
      <c r="BN178" s="8"/>
      <c r="BO178" s="8"/>
      <c r="BP178" s="8"/>
      <c r="BQ178" s="8"/>
    </row>
    <row r="179" spans="1:69" s="1" customFormat="1" ht="16.5" customHeight="1" x14ac:dyDescent="0.3">
      <c r="A179" s="14">
        <v>177</v>
      </c>
      <c r="B179" s="46" t="s">
        <v>6</v>
      </c>
      <c r="C179" s="1" t="s">
        <v>421</v>
      </c>
      <c r="D179" s="1" t="s">
        <v>159</v>
      </c>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5">
        <f>SUM(E179:AH179)</f>
        <v>0</v>
      </c>
      <c r="AJ179" s="62" cm="1">
        <f t="array" aca="1" ref="AJ179" ca="1">IF(AL179&gt;=14,SUMPRODUCT(LARGE(E179:AH179,ROW(INDIRECT("1:14")))),AI179)</f>
        <v>0</v>
      </c>
      <c r="AK179" s="8"/>
      <c r="AL179" s="8">
        <f t="shared" si="4"/>
        <v>0</v>
      </c>
      <c r="AM179" s="8">
        <f t="shared" si="5"/>
        <v>0</v>
      </c>
      <c r="AN179" s="8"/>
      <c r="AO179" s="8"/>
      <c r="AP179" s="8"/>
      <c r="AQ179" s="8"/>
      <c r="AR179" s="8"/>
      <c r="AS179" s="8"/>
      <c r="AT179" s="8"/>
      <c r="AU179" s="8"/>
      <c r="AV179" s="8"/>
      <c r="AW179" s="80"/>
      <c r="AX179" s="8"/>
      <c r="AY179" s="8"/>
      <c r="AZ179" s="80"/>
      <c r="BA179" s="8"/>
      <c r="BB179" s="8"/>
      <c r="BC179" s="8"/>
      <c r="BD179" s="8"/>
      <c r="BE179" s="8"/>
      <c r="BF179" s="8"/>
      <c r="BG179" s="8"/>
      <c r="BH179" s="8"/>
      <c r="BI179" s="8"/>
      <c r="BJ179" s="8"/>
      <c r="BK179" s="8"/>
      <c r="BL179" s="8"/>
      <c r="BM179" s="8"/>
      <c r="BN179" s="8"/>
      <c r="BO179" s="8"/>
      <c r="BP179" s="8"/>
      <c r="BQ179" s="8"/>
    </row>
    <row r="180" spans="1:69" s="1" customFormat="1" ht="16.5" customHeight="1" x14ac:dyDescent="0.3">
      <c r="A180" s="14">
        <v>178</v>
      </c>
      <c r="B180" s="46" t="s">
        <v>126</v>
      </c>
      <c r="C180" s="1" t="s">
        <v>298</v>
      </c>
      <c r="D180" s="1" t="s">
        <v>242</v>
      </c>
      <c r="E180" s="8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5">
        <f>SUM(E180:AH180)</f>
        <v>0</v>
      </c>
      <c r="AJ180" s="62" cm="1">
        <f t="array" aca="1" ref="AJ180" ca="1">IF(AL180&gt;=14,SUMPRODUCT(LARGE(E180:AH180,ROW(INDIRECT("1:14")))),AI180)</f>
        <v>0</v>
      </c>
      <c r="AK180" s="8"/>
      <c r="AL180" s="8">
        <f t="shared" si="4"/>
        <v>0</v>
      </c>
      <c r="AM180" s="8">
        <f t="shared" si="5"/>
        <v>0</v>
      </c>
      <c r="AN180" s="8"/>
      <c r="AO180" s="8"/>
      <c r="AP180" s="8"/>
      <c r="AQ180" s="8"/>
      <c r="AR180" s="8"/>
      <c r="AS180" s="8"/>
      <c r="AT180" s="8"/>
      <c r="AU180" s="8"/>
      <c r="AV180" s="8"/>
      <c r="AW180" s="80"/>
      <c r="AX180" s="8"/>
      <c r="AY180" s="8"/>
      <c r="AZ180" s="80"/>
      <c r="BA180" s="8"/>
      <c r="BB180" s="8"/>
      <c r="BC180" s="8"/>
      <c r="BD180" s="8"/>
      <c r="BE180" s="8"/>
      <c r="BF180" s="8"/>
      <c r="BG180" s="8"/>
      <c r="BH180" s="8"/>
      <c r="BI180" s="8"/>
      <c r="BJ180" s="8"/>
      <c r="BK180" s="8"/>
      <c r="BL180" s="8"/>
      <c r="BM180" s="8"/>
      <c r="BN180" s="8"/>
      <c r="BO180" s="8"/>
      <c r="BP180" s="8"/>
      <c r="BQ180" s="8"/>
    </row>
    <row r="181" spans="1:69" s="1" customFormat="1" ht="16.5" customHeight="1" x14ac:dyDescent="0.3">
      <c r="A181" s="14">
        <v>179</v>
      </c>
      <c r="B181" s="46" t="s">
        <v>126</v>
      </c>
      <c r="C181" s="1" t="s">
        <v>269</v>
      </c>
      <c r="D181" s="1" t="s">
        <v>270</v>
      </c>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5">
        <f>SUM(E181:AH181)</f>
        <v>0</v>
      </c>
      <c r="AJ181" s="62" cm="1">
        <f t="array" aca="1" ref="AJ181" ca="1">IF(AL181&gt;=14,SUMPRODUCT(LARGE(E181:AH181,ROW(INDIRECT("1:14")))),AI181)</f>
        <v>0</v>
      </c>
      <c r="AK181" s="8"/>
      <c r="AL181" s="8">
        <f t="shared" si="4"/>
        <v>0</v>
      </c>
      <c r="AM181" s="8">
        <f t="shared" si="5"/>
        <v>0</v>
      </c>
      <c r="AN181" s="8"/>
      <c r="AO181" s="8"/>
      <c r="AP181" s="8"/>
      <c r="AQ181" s="8"/>
      <c r="AR181" s="8"/>
      <c r="AS181" s="8"/>
      <c r="AT181" s="8"/>
      <c r="AU181" s="8"/>
      <c r="AV181" s="8"/>
      <c r="AW181" s="80"/>
      <c r="AX181" s="8"/>
      <c r="AY181" s="8"/>
      <c r="AZ181" s="80"/>
      <c r="BA181" s="8"/>
      <c r="BB181" s="8"/>
      <c r="BC181" s="8"/>
      <c r="BD181" s="8"/>
      <c r="BE181" s="8"/>
      <c r="BF181" s="8"/>
      <c r="BG181" s="8"/>
      <c r="BH181" s="8"/>
      <c r="BI181" s="8"/>
      <c r="BJ181" s="8"/>
      <c r="BK181" s="8"/>
      <c r="BL181" s="8"/>
      <c r="BM181" s="8"/>
      <c r="BN181" s="8"/>
      <c r="BO181" s="8"/>
      <c r="BP181" s="8"/>
      <c r="BQ181" s="8"/>
    </row>
    <row r="182" spans="1:69" s="1" customFormat="1" ht="16.5" customHeight="1" x14ac:dyDescent="0.3">
      <c r="A182" s="14">
        <v>180</v>
      </c>
      <c r="B182" s="46" t="s">
        <v>126</v>
      </c>
      <c r="C182" s="1" t="s">
        <v>249</v>
      </c>
      <c r="D182" s="1" t="s">
        <v>113</v>
      </c>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5">
        <f>SUM(E182:AH182)</f>
        <v>0</v>
      </c>
      <c r="AJ182" s="62" cm="1">
        <f t="array" aca="1" ref="AJ182" ca="1">IF(AL182&gt;=14,SUMPRODUCT(LARGE(E182:AH182,ROW(INDIRECT("1:14")))),AI182)</f>
        <v>0</v>
      </c>
      <c r="AK182" s="8"/>
      <c r="AL182" s="8">
        <f t="shared" si="4"/>
        <v>0</v>
      </c>
      <c r="AM182" s="8">
        <f t="shared" si="5"/>
        <v>0</v>
      </c>
      <c r="AN182" s="8"/>
      <c r="AO182" s="8"/>
      <c r="AP182" s="8"/>
      <c r="AQ182" s="8"/>
      <c r="AR182" s="8"/>
      <c r="AS182" s="8"/>
      <c r="AT182" s="8"/>
      <c r="AU182" s="8"/>
      <c r="AV182" s="8"/>
      <c r="AW182" s="80"/>
      <c r="AX182" s="8"/>
      <c r="AY182" s="8"/>
      <c r="AZ182" s="80"/>
      <c r="BA182" s="8"/>
      <c r="BB182" s="8"/>
      <c r="BC182" s="8"/>
      <c r="BD182" s="8"/>
      <c r="BE182" s="8"/>
      <c r="BF182" s="8"/>
      <c r="BG182" s="8"/>
      <c r="BH182" s="8"/>
      <c r="BI182" s="8"/>
      <c r="BJ182" s="8"/>
      <c r="BK182" s="8"/>
      <c r="BL182" s="8"/>
      <c r="BM182" s="8"/>
      <c r="BN182" s="8"/>
      <c r="BO182" s="8"/>
      <c r="BP182" s="8"/>
      <c r="BQ182" s="8"/>
    </row>
    <row r="183" spans="1:69" s="1" customFormat="1" ht="16.5" customHeight="1" x14ac:dyDescent="0.3">
      <c r="A183" s="14">
        <v>181</v>
      </c>
      <c r="B183" s="46" t="s">
        <v>126</v>
      </c>
      <c r="C183" s="1" t="s">
        <v>448</v>
      </c>
      <c r="D183" s="1" t="s">
        <v>449</v>
      </c>
      <c r="E183" s="4"/>
      <c r="F183" s="4"/>
      <c r="G183" s="4"/>
      <c r="H183" s="4"/>
      <c r="I183" s="4"/>
      <c r="J183" s="4"/>
      <c r="K183" s="4"/>
      <c r="L183" s="3"/>
      <c r="M183" s="4"/>
      <c r="N183" s="4"/>
      <c r="O183" s="4"/>
      <c r="P183" s="4"/>
      <c r="Q183" s="4"/>
      <c r="R183" s="4"/>
      <c r="S183" s="4"/>
      <c r="T183" s="4"/>
      <c r="U183" s="4"/>
      <c r="V183" s="4"/>
      <c r="W183" s="4"/>
      <c r="X183" s="4"/>
      <c r="Y183" s="4"/>
      <c r="Z183" s="4"/>
      <c r="AA183" s="4"/>
      <c r="AB183" s="4"/>
      <c r="AC183" s="4"/>
      <c r="AD183" s="4"/>
      <c r="AE183" s="4"/>
      <c r="AF183" s="4"/>
      <c r="AG183" s="4"/>
      <c r="AH183" s="4"/>
      <c r="AI183" s="5">
        <f>SUM(E183:AH183)</f>
        <v>0</v>
      </c>
      <c r="AJ183" s="62" cm="1">
        <f t="array" aca="1" ref="AJ183" ca="1">IF(AL183&gt;=14,SUMPRODUCT(LARGE(E183:AH183,ROW(INDIRECT("1:14")))),AI183)</f>
        <v>0</v>
      </c>
      <c r="AK183" s="8"/>
      <c r="AL183" s="8">
        <f t="shared" si="4"/>
        <v>0</v>
      </c>
      <c r="AM183" s="8">
        <f t="shared" si="5"/>
        <v>0</v>
      </c>
      <c r="AN183" s="8"/>
      <c r="AO183" s="8"/>
      <c r="AP183" s="8"/>
      <c r="AQ183" s="8"/>
      <c r="AR183" s="8"/>
      <c r="AS183" s="8"/>
      <c r="AT183" s="8"/>
      <c r="AU183" s="8"/>
      <c r="AV183" s="8"/>
      <c r="AW183" s="80"/>
      <c r="AX183" s="8"/>
      <c r="AY183" s="8"/>
      <c r="AZ183" s="80"/>
      <c r="BA183" s="8"/>
      <c r="BB183" s="8"/>
      <c r="BC183" s="8"/>
      <c r="BD183" s="8"/>
      <c r="BE183" s="8"/>
      <c r="BF183" s="8"/>
      <c r="BG183" s="8"/>
      <c r="BH183" s="8"/>
      <c r="BI183" s="8"/>
      <c r="BJ183" s="8"/>
      <c r="BK183" s="8"/>
      <c r="BL183" s="8"/>
      <c r="BM183" s="8"/>
      <c r="BN183" s="8"/>
      <c r="BO183" s="8"/>
      <c r="BP183" s="8"/>
      <c r="BQ183" s="8"/>
    </row>
    <row r="184" spans="1:69" s="1" customFormat="1" ht="16.5" customHeight="1" x14ac:dyDescent="0.3">
      <c r="A184" s="14">
        <v>182</v>
      </c>
      <c r="B184" s="46" t="s">
        <v>126</v>
      </c>
      <c r="C184" s="1" t="s">
        <v>280</v>
      </c>
      <c r="D184" s="1" t="s">
        <v>281</v>
      </c>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5">
        <f>SUM(E184:AH184)</f>
        <v>0</v>
      </c>
      <c r="AJ184" s="62" cm="1">
        <f t="array" aca="1" ref="AJ184" ca="1">IF(AL184&gt;=14,SUMPRODUCT(LARGE(E184:AH184,ROW(INDIRECT("1:14")))),AI184)</f>
        <v>0</v>
      </c>
      <c r="AK184" s="8"/>
      <c r="AL184" s="8">
        <f t="shared" si="4"/>
        <v>0</v>
      </c>
      <c r="AM184" s="8">
        <f t="shared" si="5"/>
        <v>0</v>
      </c>
      <c r="AN184" s="8"/>
      <c r="AO184" s="8"/>
      <c r="AP184" s="8"/>
      <c r="AQ184" s="8"/>
      <c r="AR184" s="8"/>
      <c r="AS184" s="8"/>
      <c r="AT184" s="8"/>
      <c r="AU184" s="8"/>
      <c r="AV184" s="8"/>
      <c r="AW184" s="80"/>
      <c r="AX184" s="8"/>
      <c r="AY184" s="8"/>
      <c r="AZ184" s="80"/>
      <c r="BA184" s="8"/>
      <c r="BB184" s="8"/>
      <c r="BC184" s="8"/>
      <c r="BD184" s="8"/>
      <c r="BE184" s="8"/>
      <c r="BF184" s="8"/>
      <c r="BG184" s="8"/>
      <c r="BH184" s="8"/>
      <c r="BI184" s="8"/>
      <c r="BJ184" s="8"/>
      <c r="BK184" s="8"/>
      <c r="BL184" s="8"/>
      <c r="BM184" s="8"/>
      <c r="BN184" s="8"/>
      <c r="BO184" s="8"/>
      <c r="BP184" s="8"/>
      <c r="BQ184" s="8"/>
    </row>
    <row r="185" spans="1:69" s="1" customFormat="1" ht="16.5" customHeight="1" x14ac:dyDescent="0.3">
      <c r="A185" s="14">
        <v>183</v>
      </c>
      <c r="B185" s="46" t="s">
        <v>126</v>
      </c>
      <c r="C185" s="1" t="s">
        <v>483</v>
      </c>
      <c r="D185" s="1" t="s">
        <v>481</v>
      </c>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5">
        <f>SUM(E185:AH185)</f>
        <v>0</v>
      </c>
      <c r="AJ185" s="62" cm="1">
        <f t="array" aca="1" ref="AJ185" ca="1">IF(AL185&gt;=14,SUMPRODUCT(LARGE(E185:AH185,ROW(INDIRECT("1:14")))),AI185)</f>
        <v>0</v>
      </c>
      <c r="AK185" s="8"/>
      <c r="AL185" s="8">
        <f t="shared" si="4"/>
        <v>0</v>
      </c>
      <c r="AM185" s="8">
        <f t="shared" si="5"/>
        <v>0</v>
      </c>
      <c r="AN185" s="8"/>
      <c r="AO185" s="8"/>
      <c r="AP185" s="8"/>
      <c r="AQ185" s="8"/>
      <c r="AR185" s="8"/>
      <c r="AS185" s="8"/>
      <c r="AT185" s="8"/>
      <c r="AU185" s="8"/>
      <c r="AV185" s="8"/>
      <c r="AW185" s="80"/>
      <c r="AX185" s="8"/>
      <c r="AY185" s="8"/>
      <c r="AZ185" s="80"/>
      <c r="BA185" s="8"/>
      <c r="BB185" s="8"/>
      <c r="BC185" s="8"/>
      <c r="BD185" s="8"/>
      <c r="BE185" s="8"/>
      <c r="BF185" s="8"/>
      <c r="BG185" s="8"/>
      <c r="BH185" s="8"/>
      <c r="BI185" s="8"/>
      <c r="BJ185" s="8"/>
      <c r="BK185" s="8"/>
      <c r="BL185" s="8"/>
      <c r="BM185" s="8"/>
      <c r="BN185" s="8"/>
      <c r="BO185" s="8"/>
      <c r="BP185" s="8"/>
      <c r="BQ185" s="8"/>
    </row>
    <row r="186" spans="1:69" s="1" customFormat="1" ht="16.5" customHeight="1" x14ac:dyDescent="0.3">
      <c r="A186" s="14">
        <v>184</v>
      </c>
      <c r="B186" s="46" t="s">
        <v>126</v>
      </c>
      <c r="C186" s="1" t="s">
        <v>256</v>
      </c>
      <c r="D186" s="1" t="s">
        <v>257</v>
      </c>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5">
        <f>SUM(E186:AH186)</f>
        <v>0</v>
      </c>
      <c r="AJ186" s="62" cm="1">
        <f t="array" aca="1" ref="AJ186" ca="1">IF(AL186&gt;=14,SUMPRODUCT(LARGE(E186:AH186,ROW(INDIRECT("1:14")))),AI186)</f>
        <v>0</v>
      </c>
      <c r="AK186" s="8"/>
      <c r="AL186" s="8">
        <f t="shared" si="4"/>
        <v>0</v>
      </c>
      <c r="AM186" s="8">
        <f t="shared" si="5"/>
        <v>0</v>
      </c>
      <c r="AN186" s="8"/>
      <c r="AO186" s="8"/>
      <c r="AP186" s="8"/>
      <c r="AQ186" s="8"/>
      <c r="AR186" s="8"/>
      <c r="AS186" s="8"/>
      <c r="AT186" s="8"/>
      <c r="AU186" s="8"/>
      <c r="AV186" s="8"/>
      <c r="AW186" s="80"/>
      <c r="AX186" s="8"/>
      <c r="AY186" s="8"/>
      <c r="AZ186" s="80"/>
      <c r="BA186" s="8"/>
      <c r="BB186" s="8"/>
      <c r="BC186" s="8"/>
      <c r="BD186" s="8"/>
      <c r="BE186" s="8"/>
      <c r="BF186" s="8"/>
      <c r="BG186" s="8"/>
      <c r="BH186" s="8"/>
      <c r="BI186" s="8"/>
      <c r="BJ186" s="8"/>
      <c r="BK186" s="8"/>
      <c r="BL186" s="8"/>
      <c r="BM186" s="8"/>
      <c r="BN186" s="8"/>
      <c r="BO186" s="8"/>
      <c r="BP186" s="8"/>
      <c r="BQ186" s="8"/>
    </row>
    <row r="187" spans="1:69" s="1" customFormat="1" ht="16.5" customHeight="1" x14ac:dyDescent="0.3">
      <c r="A187" s="14">
        <v>185</v>
      </c>
      <c r="B187" s="46" t="s">
        <v>126</v>
      </c>
      <c r="C187" s="1" t="s">
        <v>275</v>
      </c>
      <c r="D187" s="1" t="s">
        <v>276</v>
      </c>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5">
        <f>SUM(E187:AH187)</f>
        <v>0</v>
      </c>
      <c r="AJ187" s="62" cm="1">
        <f t="array" aca="1" ref="AJ187" ca="1">IF(AL187&gt;=14,SUMPRODUCT(LARGE(E187:AH187,ROW(INDIRECT("1:14")))),AI187)</f>
        <v>0</v>
      </c>
      <c r="AK187" s="8"/>
      <c r="AL187" s="8">
        <f t="shared" si="4"/>
        <v>0</v>
      </c>
      <c r="AM187" s="8">
        <f t="shared" si="5"/>
        <v>0</v>
      </c>
      <c r="AN187" s="8"/>
      <c r="AO187" s="8"/>
      <c r="AP187" s="8"/>
      <c r="AQ187" s="8"/>
      <c r="AR187" s="8"/>
      <c r="AS187" s="8"/>
      <c r="AT187" s="8"/>
      <c r="AU187" s="8"/>
      <c r="AV187" s="8"/>
      <c r="AW187" s="80"/>
      <c r="AX187" s="8"/>
      <c r="AY187" s="8"/>
      <c r="AZ187" s="80"/>
      <c r="BA187" s="8"/>
      <c r="BB187" s="8"/>
      <c r="BC187" s="8"/>
      <c r="BD187" s="8"/>
      <c r="BE187" s="8"/>
      <c r="BF187" s="8"/>
      <c r="BG187" s="8"/>
      <c r="BH187" s="8"/>
      <c r="BI187" s="8"/>
      <c r="BJ187" s="8"/>
      <c r="BK187" s="8"/>
      <c r="BL187" s="8"/>
      <c r="BM187" s="8"/>
      <c r="BN187" s="8"/>
      <c r="BO187" s="8"/>
      <c r="BP187" s="8"/>
      <c r="BQ187" s="8"/>
    </row>
    <row r="188" spans="1:69" s="1" customFormat="1" ht="16.5" customHeight="1" x14ac:dyDescent="0.3">
      <c r="A188" s="14">
        <v>186</v>
      </c>
      <c r="B188" s="46" t="s">
        <v>126</v>
      </c>
      <c r="C188" s="1" t="s">
        <v>373</v>
      </c>
      <c r="D188" s="1" t="s">
        <v>150</v>
      </c>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5">
        <f>SUM(E188:AH188)</f>
        <v>0</v>
      </c>
      <c r="AJ188" s="62" cm="1">
        <f t="array" aca="1" ref="AJ188" ca="1">IF(AL188&gt;=14,SUMPRODUCT(LARGE(E188:AH188,ROW(INDIRECT("1:14")))),AI188)</f>
        <v>0</v>
      </c>
      <c r="AK188" s="8"/>
      <c r="AL188" s="8">
        <f t="shared" si="4"/>
        <v>0</v>
      </c>
      <c r="AM188" s="8">
        <f t="shared" si="5"/>
        <v>0</v>
      </c>
      <c r="AN188" s="8"/>
      <c r="AO188" s="8"/>
      <c r="AP188" s="8"/>
      <c r="AQ188" s="8"/>
      <c r="AR188" s="8"/>
      <c r="AS188" s="8"/>
      <c r="AT188" s="8"/>
      <c r="AU188" s="8"/>
      <c r="AV188" s="8"/>
      <c r="AW188" s="80"/>
      <c r="AX188" s="8"/>
      <c r="AY188" s="8"/>
      <c r="AZ188" s="80"/>
      <c r="BA188" s="8"/>
      <c r="BB188" s="8"/>
      <c r="BC188" s="8"/>
      <c r="BD188" s="8"/>
      <c r="BE188" s="8"/>
      <c r="BF188" s="8"/>
      <c r="BG188" s="8"/>
      <c r="BH188" s="8"/>
      <c r="BI188" s="8"/>
      <c r="BJ188" s="8"/>
      <c r="BK188" s="8"/>
      <c r="BL188" s="8"/>
      <c r="BM188" s="8"/>
      <c r="BN188" s="8"/>
      <c r="BO188" s="8"/>
      <c r="BP188" s="8"/>
      <c r="BQ188" s="8"/>
    </row>
    <row r="189" spans="1:69" s="1" customFormat="1" ht="16.5" customHeight="1" x14ac:dyDescent="0.3">
      <c r="A189" s="14">
        <v>187</v>
      </c>
      <c r="B189" s="46" t="s">
        <v>126</v>
      </c>
      <c r="C189" s="1" t="s">
        <v>472</v>
      </c>
      <c r="D189" s="1" t="s">
        <v>142</v>
      </c>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5">
        <f>SUM(E189:AH189)</f>
        <v>0</v>
      </c>
      <c r="AJ189" s="62" cm="1">
        <f t="array" aca="1" ref="AJ189" ca="1">IF(AL189&gt;=14,SUMPRODUCT(LARGE(E189:AH189,ROW(INDIRECT("1:14")))),AI189)</f>
        <v>0</v>
      </c>
      <c r="AK189" s="8"/>
      <c r="AL189" s="8">
        <f t="shared" si="4"/>
        <v>0</v>
      </c>
      <c r="AM189" s="8">
        <f t="shared" si="5"/>
        <v>0</v>
      </c>
      <c r="AN189" s="8"/>
      <c r="AO189" s="8"/>
      <c r="AP189" s="8"/>
      <c r="AQ189" s="8"/>
      <c r="AR189" s="8"/>
      <c r="AS189" s="8"/>
      <c r="AT189" s="8"/>
      <c r="AU189" s="8"/>
      <c r="AV189" s="8"/>
      <c r="AW189" s="80"/>
      <c r="AX189" s="8"/>
      <c r="AY189" s="8"/>
      <c r="AZ189" s="80"/>
      <c r="BA189" s="8"/>
      <c r="BB189" s="8"/>
      <c r="BC189" s="8"/>
      <c r="BD189" s="8"/>
      <c r="BE189" s="8"/>
      <c r="BF189" s="8"/>
      <c r="BG189" s="8"/>
      <c r="BH189" s="8"/>
      <c r="BI189" s="8"/>
      <c r="BJ189" s="8"/>
      <c r="BK189" s="8"/>
      <c r="BL189" s="8"/>
      <c r="BM189" s="8"/>
      <c r="BN189" s="8"/>
      <c r="BO189" s="8"/>
      <c r="BP189" s="8"/>
      <c r="BQ189" s="8"/>
    </row>
    <row r="190" spans="1:69" s="1" customFormat="1" ht="16.5" customHeight="1" x14ac:dyDescent="0.3">
      <c r="A190" s="14">
        <v>188</v>
      </c>
      <c r="B190" s="46" t="s">
        <v>126</v>
      </c>
      <c r="C190" s="1" t="s">
        <v>331</v>
      </c>
      <c r="D190" s="1" t="s">
        <v>162</v>
      </c>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5">
        <f>SUM(E190:AH190)</f>
        <v>0</v>
      </c>
      <c r="AJ190" s="62" cm="1">
        <f t="array" aca="1" ref="AJ190" ca="1">IF(AL190&gt;=14,SUMPRODUCT(LARGE(E190:AH190,ROW(INDIRECT("1:14")))),AI190)</f>
        <v>0</v>
      </c>
      <c r="AK190" s="8"/>
      <c r="AL190" s="8">
        <f t="shared" si="4"/>
        <v>0</v>
      </c>
      <c r="AM190" s="8">
        <f t="shared" si="5"/>
        <v>0</v>
      </c>
      <c r="AN190" s="8"/>
      <c r="AO190" s="8"/>
      <c r="AP190" s="8"/>
      <c r="AQ190" s="8"/>
      <c r="AR190" s="8"/>
      <c r="AS190" s="8"/>
      <c r="AT190" s="8"/>
      <c r="AU190" s="8"/>
      <c r="AV190" s="8"/>
      <c r="AW190" s="80"/>
      <c r="AX190" s="8"/>
      <c r="AY190" s="8"/>
      <c r="AZ190" s="80"/>
      <c r="BA190" s="8"/>
      <c r="BB190" s="8"/>
      <c r="BC190" s="8"/>
      <c r="BD190" s="8"/>
      <c r="BE190" s="8"/>
      <c r="BF190" s="8"/>
      <c r="BG190" s="8"/>
      <c r="BH190" s="8"/>
      <c r="BI190" s="8"/>
      <c r="BJ190" s="8"/>
      <c r="BK190" s="8"/>
      <c r="BL190" s="8"/>
      <c r="BM190" s="8"/>
      <c r="BN190" s="8"/>
      <c r="BO190" s="8"/>
      <c r="BP190" s="8"/>
      <c r="BQ190" s="8"/>
    </row>
    <row r="191" spans="1:69" s="1" customFormat="1" ht="16.5" customHeight="1" x14ac:dyDescent="0.3">
      <c r="A191" s="14">
        <v>189</v>
      </c>
      <c r="B191" s="46" t="s">
        <v>126</v>
      </c>
      <c r="C191" s="1" t="s">
        <v>262</v>
      </c>
      <c r="D191" s="1" t="s">
        <v>242</v>
      </c>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5">
        <f>SUM(E191:AH191)</f>
        <v>0</v>
      </c>
      <c r="AJ191" s="62" cm="1">
        <f t="array" aca="1" ref="AJ191" ca="1">IF(AL191&gt;=14,SUMPRODUCT(LARGE(E191:AH191,ROW(INDIRECT("1:14")))),AI191)</f>
        <v>0</v>
      </c>
      <c r="AK191" s="8"/>
      <c r="AL191" s="8">
        <f t="shared" si="4"/>
        <v>0</v>
      </c>
      <c r="AM191" s="8">
        <f t="shared" si="5"/>
        <v>0</v>
      </c>
      <c r="AN191" s="8"/>
      <c r="AO191" s="8"/>
      <c r="AP191" s="8"/>
      <c r="AQ191" s="8"/>
      <c r="AR191" s="8"/>
      <c r="AS191" s="8"/>
      <c r="AT191" s="8"/>
      <c r="AU191" s="8"/>
      <c r="AV191" s="8"/>
      <c r="AW191" s="80"/>
      <c r="AX191" s="8"/>
      <c r="AY191" s="8"/>
      <c r="AZ191" s="80"/>
      <c r="BA191" s="8"/>
      <c r="BB191" s="8"/>
      <c r="BC191" s="8"/>
      <c r="BD191" s="8"/>
      <c r="BE191" s="8"/>
      <c r="BF191" s="8"/>
      <c r="BG191" s="8"/>
      <c r="BH191" s="8"/>
      <c r="BI191" s="8"/>
      <c r="BJ191" s="8"/>
      <c r="BK191" s="8"/>
      <c r="BL191" s="8"/>
      <c r="BM191" s="8"/>
      <c r="BN191" s="8"/>
      <c r="BO191" s="8"/>
      <c r="BP191" s="8"/>
      <c r="BQ191" s="8"/>
    </row>
    <row r="192" spans="1:69" s="1" customFormat="1" ht="16.5" customHeight="1" x14ac:dyDescent="0.3">
      <c r="A192" s="14">
        <v>190</v>
      </c>
      <c r="B192" s="46" t="s">
        <v>126</v>
      </c>
      <c r="C192" s="1" t="s">
        <v>410</v>
      </c>
      <c r="D192" s="1" t="s">
        <v>52</v>
      </c>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5">
        <f>SUM(E192:AH192)</f>
        <v>0</v>
      </c>
      <c r="AJ192" s="62" cm="1">
        <f t="array" aca="1" ref="AJ192" ca="1">IF(AL192&gt;=14,SUMPRODUCT(LARGE(E192:AH192,ROW(INDIRECT("1:14")))),AI192)</f>
        <v>0</v>
      </c>
      <c r="AK192" s="8"/>
      <c r="AL192" s="8">
        <f t="shared" si="4"/>
        <v>0</v>
      </c>
      <c r="AM192" s="8">
        <f t="shared" si="5"/>
        <v>0</v>
      </c>
      <c r="AN192" s="8"/>
      <c r="AO192" s="8"/>
      <c r="AP192" s="8"/>
      <c r="AQ192" s="8"/>
      <c r="AR192" s="8"/>
      <c r="AS192" s="8"/>
      <c r="AT192" s="8"/>
      <c r="AU192" s="8"/>
      <c r="AV192" s="8"/>
      <c r="AW192" s="80"/>
      <c r="AX192" s="8"/>
      <c r="AY192" s="8"/>
      <c r="AZ192" s="80"/>
      <c r="BA192" s="8"/>
      <c r="BB192" s="8"/>
      <c r="BC192" s="8"/>
      <c r="BD192" s="8"/>
      <c r="BE192" s="8"/>
      <c r="BF192" s="8"/>
      <c r="BG192" s="8"/>
      <c r="BH192" s="8"/>
      <c r="BI192" s="8"/>
      <c r="BJ192" s="8"/>
      <c r="BK192" s="8"/>
      <c r="BL192" s="8"/>
      <c r="BM192" s="8"/>
      <c r="BN192" s="8"/>
      <c r="BO192" s="8"/>
      <c r="BP192" s="8"/>
      <c r="BQ192" s="8"/>
    </row>
    <row r="193" spans="1:69" s="1" customFormat="1" ht="16.5" customHeight="1" x14ac:dyDescent="0.3">
      <c r="A193" s="14">
        <v>191</v>
      </c>
      <c r="B193" s="46" t="s">
        <v>7</v>
      </c>
      <c r="C193" s="1" t="s">
        <v>292</v>
      </c>
      <c r="D193" s="1" t="s">
        <v>123</v>
      </c>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5">
        <f>SUM(E193:AH193)</f>
        <v>0</v>
      </c>
      <c r="AJ193" s="62" cm="1">
        <f t="array" aca="1" ref="AJ193" ca="1">IF(AL193&gt;=14,SUMPRODUCT(LARGE(E193:AH193,ROW(INDIRECT("1:14")))),AI193)</f>
        <v>0</v>
      </c>
      <c r="AK193" s="8"/>
      <c r="AL193" s="8">
        <f t="shared" si="4"/>
        <v>0</v>
      </c>
      <c r="AM193" s="8">
        <f t="shared" si="5"/>
        <v>0</v>
      </c>
      <c r="AN193" s="8"/>
      <c r="AO193" s="8"/>
      <c r="AP193" s="8"/>
      <c r="AQ193" s="8"/>
      <c r="AR193" s="8"/>
      <c r="AS193" s="8"/>
      <c r="AT193" s="8"/>
      <c r="AU193" s="8"/>
      <c r="AV193" s="8"/>
      <c r="AW193" s="80"/>
      <c r="AX193" s="8"/>
      <c r="AY193" s="8"/>
      <c r="AZ193" s="80"/>
      <c r="BA193" s="8"/>
      <c r="BB193" s="8"/>
      <c r="BC193" s="8"/>
      <c r="BD193" s="8"/>
      <c r="BE193" s="8"/>
      <c r="BF193" s="8"/>
      <c r="BG193" s="8"/>
      <c r="BH193" s="8"/>
      <c r="BI193" s="8"/>
      <c r="BJ193" s="8"/>
      <c r="BK193" s="8"/>
      <c r="BL193" s="8"/>
      <c r="BM193" s="8"/>
      <c r="BN193" s="8"/>
      <c r="BO193" s="8"/>
      <c r="BP193" s="8"/>
      <c r="BQ193" s="8"/>
    </row>
    <row r="194" spans="1:69" s="1" customFormat="1" ht="16.5" customHeight="1" x14ac:dyDescent="0.3">
      <c r="A194" s="14">
        <v>192</v>
      </c>
      <c r="B194" s="46" t="s">
        <v>7</v>
      </c>
      <c r="C194" s="1" t="s">
        <v>434</v>
      </c>
      <c r="D194" s="1" t="s">
        <v>115</v>
      </c>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5">
        <f>SUM(E194:AH194)</f>
        <v>0</v>
      </c>
      <c r="AJ194" s="62" cm="1">
        <f t="array" aca="1" ref="AJ194" ca="1">IF(AL194&gt;=14,SUMPRODUCT(LARGE(E194:AH194,ROW(INDIRECT("1:14")))),AI194)</f>
        <v>0</v>
      </c>
      <c r="AK194" s="8"/>
      <c r="AL194" s="8">
        <f t="shared" si="4"/>
        <v>0</v>
      </c>
      <c r="AM194" s="8">
        <f t="shared" si="5"/>
        <v>0</v>
      </c>
      <c r="AN194" s="8"/>
      <c r="AO194" s="8"/>
      <c r="AP194" s="8"/>
      <c r="AQ194" s="8"/>
      <c r="AR194" s="8"/>
      <c r="AS194" s="8"/>
      <c r="AT194" s="8"/>
      <c r="AU194" s="8"/>
      <c r="AV194" s="8"/>
      <c r="AW194" s="80"/>
      <c r="AX194" s="8"/>
      <c r="AY194" s="8"/>
      <c r="AZ194" s="80"/>
      <c r="BA194" s="8"/>
      <c r="BB194" s="8"/>
      <c r="BC194" s="8"/>
      <c r="BD194" s="8"/>
      <c r="BE194" s="8"/>
      <c r="BF194" s="8"/>
      <c r="BG194" s="8"/>
      <c r="BH194" s="8"/>
      <c r="BI194" s="8"/>
      <c r="BJ194" s="8"/>
      <c r="BK194" s="8"/>
      <c r="BL194" s="8"/>
      <c r="BM194" s="8"/>
      <c r="BN194" s="8"/>
      <c r="BO194" s="8"/>
      <c r="BP194" s="8"/>
      <c r="BQ194" s="8"/>
    </row>
    <row r="195" spans="1:69" s="1" customFormat="1" ht="16.5" customHeight="1" x14ac:dyDescent="0.3">
      <c r="A195" s="14">
        <v>193</v>
      </c>
      <c r="B195" s="46" t="s">
        <v>7</v>
      </c>
      <c r="C195" s="1" t="s">
        <v>323</v>
      </c>
      <c r="D195" s="1" t="s">
        <v>54</v>
      </c>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5">
        <f>SUM(E195:AH195)</f>
        <v>0</v>
      </c>
      <c r="AJ195" s="62" cm="1">
        <f t="array" aca="1" ref="AJ195" ca="1">IF(AL195&gt;=14,SUMPRODUCT(LARGE(E195:AH195,ROW(INDIRECT("1:14")))),AI195)</f>
        <v>0</v>
      </c>
      <c r="AK195" s="8"/>
      <c r="AL195" s="8">
        <f t="shared" ref="AL195:AL204" si="6">COUNTA(E195:AH195)</f>
        <v>0</v>
      </c>
      <c r="AM195" s="8">
        <f t="shared" si="5"/>
        <v>0</v>
      </c>
      <c r="AN195" s="8"/>
      <c r="AO195" s="8"/>
      <c r="AP195" s="8"/>
      <c r="AQ195" s="8"/>
      <c r="AR195" s="8"/>
      <c r="AS195" s="8"/>
      <c r="AT195" s="8"/>
      <c r="AU195" s="8"/>
      <c r="AV195" s="8"/>
      <c r="AW195" s="80"/>
      <c r="AX195" s="8"/>
      <c r="AY195" s="8"/>
      <c r="AZ195" s="80"/>
      <c r="BA195" s="8"/>
      <c r="BB195" s="8"/>
      <c r="BC195" s="8"/>
      <c r="BD195" s="8"/>
      <c r="BE195" s="8"/>
      <c r="BF195" s="8"/>
      <c r="BG195" s="8"/>
      <c r="BH195" s="8"/>
      <c r="BI195" s="8"/>
      <c r="BJ195" s="8"/>
      <c r="BK195" s="8"/>
      <c r="BL195" s="8"/>
      <c r="BM195" s="8"/>
      <c r="BN195" s="8"/>
      <c r="BO195" s="8"/>
      <c r="BP195" s="8"/>
      <c r="BQ195" s="8"/>
    </row>
    <row r="196" spans="1:69" s="1" customFormat="1" ht="16.5" customHeight="1" x14ac:dyDescent="0.3">
      <c r="A196" s="14">
        <v>194</v>
      </c>
      <c r="B196" s="46" t="s">
        <v>7</v>
      </c>
      <c r="C196" s="1" t="s">
        <v>266</v>
      </c>
      <c r="D196" s="1" t="s">
        <v>57</v>
      </c>
      <c r="E196" s="4"/>
      <c r="F196" s="4"/>
      <c r="G196" s="4"/>
      <c r="H196" s="4"/>
      <c r="I196" s="4"/>
      <c r="J196" s="4"/>
      <c r="K196" s="4"/>
      <c r="L196" s="3"/>
      <c r="M196" s="4"/>
      <c r="N196" s="4"/>
      <c r="O196" s="4"/>
      <c r="P196" s="4"/>
      <c r="Q196" s="4"/>
      <c r="R196" s="4"/>
      <c r="S196" s="4"/>
      <c r="T196" s="4"/>
      <c r="U196" s="4"/>
      <c r="V196" s="4"/>
      <c r="W196" s="4"/>
      <c r="X196" s="4"/>
      <c r="Y196" s="4"/>
      <c r="Z196" s="4"/>
      <c r="AA196" s="4"/>
      <c r="AB196" s="4"/>
      <c r="AC196" s="4"/>
      <c r="AD196" s="4"/>
      <c r="AE196" s="4"/>
      <c r="AF196" s="4"/>
      <c r="AG196" s="4"/>
      <c r="AH196" s="4"/>
      <c r="AI196" s="5">
        <f>SUM(E196:AH196)</f>
        <v>0</v>
      </c>
      <c r="AJ196" s="62" cm="1">
        <f t="array" aca="1" ref="AJ196" ca="1">IF(AL196&gt;=14,SUMPRODUCT(LARGE(E196:AH196,ROW(INDIRECT("1:14")))),AI196)</f>
        <v>0</v>
      </c>
      <c r="AK196" s="8"/>
      <c r="AL196" s="8">
        <f t="shared" si="6"/>
        <v>0</v>
      </c>
      <c r="AM196" s="8">
        <f t="shared" ref="AM196:AM204" si="7">IF(AL196&gt;=14,AI196,AN196)</f>
        <v>0</v>
      </c>
      <c r="AN196" s="8"/>
      <c r="AO196" s="8"/>
      <c r="AP196" s="8"/>
      <c r="AQ196" s="8"/>
      <c r="AR196" s="8"/>
      <c r="AS196" s="8"/>
      <c r="AT196" s="8"/>
      <c r="AU196" s="8"/>
      <c r="AV196" s="8"/>
      <c r="AW196" s="80"/>
      <c r="AX196" s="8"/>
      <c r="AY196" s="8"/>
      <c r="AZ196" s="80"/>
      <c r="BA196" s="8"/>
      <c r="BB196" s="8"/>
      <c r="BC196" s="8"/>
      <c r="BD196" s="8"/>
      <c r="BE196" s="8"/>
      <c r="BF196" s="8"/>
      <c r="BG196" s="8"/>
      <c r="BH196" s="8"/>
      <c r="BI196" s="8"/>
      <c r="BJ196" s="8"/>
      <c r="BK196" s="8"/>
      <c r="BL196" s="8"/>
      <c r="BM196" s="8"/>
      <c r="BN196" s="8"/>
      <c r="BO196" s="8"/>
      <c r="BP196" s="8"/>
      <c r="BQ196" s="8"/>
    </row>
    <row r="197" spans="1:69" s="1" customFormat="1" ht="16.5" customHeight="1" x14ac:dyDescent="0.3">
      <c r="A197" s="14">
        <v>195</v>
      </c>
      <c r="B197" s="46" t="s">
        <v>312</v>
      </c>
      <c r="C197" s="1" t="s">
        <v>462</v>
      </c>
      <c r="D197" s="1" t="s">
        <v>159</v>
      </c>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5">
        <f>SUM(E197:AH197)</f>
        <v>0</v>
      </c>
      <c r="AJ197" s="62" cm="1">
        <f t="array" aca="1" ref="AJ197" ca="1">IF(AL197&gt;=14,SUMPRODUCT(LARGE(E197:AH197,ROW(INDIRECT("1:14")))),AI197)</f>
        <v>0</v>
      </c>
      <c r="AK197" s="8"/>
      <c r="AL197" s="8">
        <f t="shared" si="6"/>
        <v>0</v>
      </c>
      <c r="AM197" s="8">
        <f t="shared" si="7"/>
        <v>0</v>
      </c>
      <c r="AN197" s="8"/>
      <c r="AO197" s="8"/>
      <c r="AP197" s="8"/>
      <c r="AQ197" s="8"/>
      <c r="AR197" s="8"/>
      <c r="AS197" s="8"/>
      <c r="AT197" s="8"/>
      <c r="AU197" s="8"/>
      <c r="AV197" s="8"/>
      <c r="AW197" s="80"/>
      <c r="AX197" s="8"/>
      <c r="AY197" s="8"/>
      <c r="AZ197" s="80"/>
      <c r="BA197" s="8"/>
      <c r="BB197" s="8"/>
      <c r="BC197" s="8"/>
      <c r="BD197" s="8"/>
      <c r="BE197" s="8"/>
      <c r="BF197" s="8"/>
      <c r="BG197" s="8"/>
      <c r="BH197" s="8"/>
      <c r="BI197" s="8"/>
      <c r="BJ197" s="8"/>
      <c r="BK197" s="8"/>
      <c r="BL197" s="8"/>
      <c r="BM197" s="8"/>
      <c r="BN197" s="8"/>
      <c r="BO197" s="8"/>
      <c r="BP197" s="8"/>
      <c r="BQ197" s="8"/>
    </row>
    <row r="198" spans="1:69" s="1" customFormat="1" ht="16.5" customHeight="1" x14ac:dyDescent="0.3">
      <c r="A198" s="14">
        <v>196</v>
      </c>
      <c r="B198" s="46" t="s">
        <v>312</v>
      </c>
      <c r="C198" s="1" t="s">
        <v>374</v>
      </c>
      <c r="D198" s="1" t="s">
        <v>284</v>
      </c>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5">
        <f>SUM(E198:AH198)</f>
        <v>0</v>
      </c>
      <c r="AJ198" s="62" cm="1">
        <f t="array" aca="1" ref="AJ198" ca="1">IF(AL198&gt;=14,SUMPRODUCT(LARGE(E198:AH198,ROW(INDIRECT("1:14")))),AI198)</f>
        <v>0</v>
      </c>
      <c r="AK198" s="8"/>
      <c r="AL198" s="8">
        <f t="shared" si="6"/>
        <v>0</v>
      </c>
      <c r="AM198" s="8">
        <f t="shared" si="7"/>
        <v>0</v>
      </c>
      <c r="AN198" s="8"/>
      <c r="AO198" s="8"/>
      <c r="AP198" s="8"/>
      <c r="AQ198" s="8"/>
      <c r="AR198" s="8"/>
      <c r="AS198" s="8"/>
      <c r="AT198" s="8"/>
      <c r="AU198" s="8"/>
      <c r="AV198" s="8"/>
      <c r="AW198" s="80"/>
      <c r="AX198" s="8"/>
      <c r="AY198" s="8"/>
      <c r="AZ198" s="80"/>
      <c r="BA198" s="8"/>
      <c r="BB198" s="8"/>
      <c r="BC198" s="8"/>
      <c r="BD198" s="8"/>
      <c r="BE198" s="8"/>
      <c r="BF198" s="8"/>
      <c r="BG198" s="8"/>
      <c r="BH198" s="8"/>
      <c r="BI198" s="8"/>
      <c r="BJ198" s="8"/>
      <c r="BK198" s="8"/>
      <c r="BL198" s="8"/>
      <c r="BM198" s="8"/>
      <c r="BN198" s="8"/>
      <c r="BO198" s="8"/>
      <c r="BP198" s="8"/>
      <c r="BQ198" s="8"/>
    </row>
    <row r="199" spans="1:69" s="1" customFormat="1" ht="16.5" customHeight="1" x14ac:dyDescent="0.3">
      <c r="A199" s="14">
        <v>197</v>
      </c>
      <c r="B199" s="46" t="s">
        <v>11</v>
      </c>
      <c r="C199" s="1" t="s">
        <v>455</v>
      </c>
      <c r="D199" s="1" t="s">
        <v>125</v>
      </c>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5">
        <f>SUM(E199:AH199)</f>
        <v>0</v>
      </c>
      <c r="AJ199" s="62" cm="1">
        <f t="array" aca="1" ref="AJ199" ca="1">IF(AL199&gt;=14,SUMPRODUCT(LARGE(E199:AH199,ROW(INDIRECT("1:14")))),AI199)</f>
        <v>0</v>
      </c>
      <c r="AK199" s="8"/>
      <c r="AL199" s="8">
        <f t="shared" si="6"/>
        <v>0</v>
      </c>
      <c r="AM199" s="8">
        <f t="shared" si="7"/>
        <v>0</v>
      </c>
      <c r="AN199" s="8"/>
      <c r="AO199" s="8"/>
      <c r="AP199" s="8"/>
      <c r="AQ199" s="8"/>
      <c r="AR199" s="8"/>
      <c r="AS199" s="8"/>
      <c r="AT199" s="8"/>
      <c r="AU199" s="8"/>
      <c r="AV199" s="8"/>
      <c r="AW199" s="80"/>
      <c r="AX199" s="8"/>
      <c r="AY199" s="8"/>
      <c r="AZ199" s="80"/>
      <c r="BA199" s="8"/>
      <c r="BB199" s="8"/>
      <c r="BC199" s="8"/>
      <c r="BD199" s="8"/>
      <c r="BE199" s="8"/>
      <c r="BF199" s="8"/>
      <c r="BG199" s="8"/>
      <c r="BH199" s="8"/>
      <c r="BI199" s="8"/>
      <c r="BJ199" s="8"/>
      <c r="BK199" s="8"/>
      <c r="BL199" s="8"/>
      <c r="BM199" s="8"/>
      <c r="BN199" s="8"/>
      <c r="BO199" s="8"/>
      <c r="BP199" s="8"/>
      <c r="BQ199" s="8"/>
    </row>
    <row r="200" spans="1:69" s="1" customFormat="1" ht="16.5" customHeight="1" x14ac:dyDescent="0.3">
      <c r="A200" s="14">
        <v>198</v>
      </c>
      <c r="B200" s="46" t="s">
        <v>11</v>
      </c>
      <c r="C200" s="1" t="s">
        <v>84</v>
      </c>
      <c r="D200" s="1" t="s">
        <v>242</v>
      </c>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5">
        <f>SUM(E200:AH200)</f>
        <v>0</v>
      </c>
      <c r="AJ200" s="62" cm="1">
        <f t="array" aca="1" ref="AJ200" ca="1">IF(AL200&gt;=14,SUMPRODUCT(LARGE(E200:AH200,ROW(INDIRECT("1:14")))),AI200)</f>
        <v>0</v>
      </c>
      <c r="AK200" s="8"/>
      <c r="AL200" s="8">
        <f t="shared" si="6"/>
        <v>0</v>
      </c>
      <c r="AM200" s="8">
        <f t="shared" si="7"/>
        <v>0</v>
      </c>
      <c r="AN200" s="8"/>
      <c r="AO200" s="8"/>
      <c r="AP200" s="8"/>
      <c r="AQ200" s="8"/>
      <c r="AR200" s="8"/>
      <c r="AS200" s="8"/>
      <c r="AT200" s="8"/>
      <c r="AU200" s="8"/>
      <c r="AV200" s="8"/>
      <c r="AW200" s="80"/>
      <c r="AX200" s="8"/>
      <c r="AY200" s="8"/>
      <c r="AZ200" s="80"/>
      <c r="BA200" s="8"/>
      <c r="BB200" s="8"/>
      <c r="BC200" s="8"/>
      <c r="BD200" s="8"/>
      <c r="BE200" s="8"/>
      <c r="BF200" s="8"/>
      <c r="BG200" s="8"/>
      <c r="BH200" s="8"/>
      <c r="BI200" s="8"/>
      <c r="BJ200" s="8"/>
      <c r="BK200" s="8"/>
      <c r="BL200" s="8"/>
      <c r="BM200" s="8"/>
      <c r="BN200" s="8"/>
      <c r="BO200" s="8"/>
      <c r="BP200" s="8"/>
      <c r="BQ200" s="8"/>
    </row>
    <row r="201" spans="1:69" s="1" customFormat="1" ht="16.5" customHeight="1" x14ac:dyDescent="0.3">
      <c r="A201" s="14">
        <v>199</v>
      </c>
      <c r="B201" s="46" t="s">
        <v>11</v>
      </c>
      <c r="C201" s="1" t="s">
        <v>507</v>
      </c>
      <c r="D201" s="1" t="s">
        <v>230</v>
      </c>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5">
        <f>SUM(E201:AH201)</f>
        <v>0</v>
      </c>
      <c r="AJ201" s="62" cm="1">
        <f t="array" aca="1" ref="AJ201" ca="1">IF(AL201&gt;=14,SUMPRODUCT(LARGE(E201:AH201,ROW(INDIRECT("1:14")))),AI201)</f>
        <v>0</v>
      </c>
      <c r="AK201" s="8"/>
      <c r="AL201" s="8">
        <f t="shared" si="6"/>
        <v>0</v>
      </c>
      <c r="AM201" s="8">
        <f t="shared" si="7"/>
        <v>0</v>
      </c>
      <c r="AN201" s="8"/>
      <c r="AO201" s="8"/>
      <c r="AP201" s="8"/>
      <c r="AQ201" s="8"/>
      <c r="AR201" s="8"/>
      <c r="AS201" s="8"/>
      <c r="AT201" s="8"/>
      <c r="AU201" s="8"/>
      <c r="AV201" s="8"/>
      <c r="AW201" s="80"/>
      <c r="AX201" s="8"/>
      <c r="AY201" s="8"/>
      <c r="AZ201" s="80"/>
      <c r="BA201" s="8"/>
      <c r="BB201" s="8"/>
      <c r="BC201" s="8"/>
      <c r="BD201" s="8"/>
      <c r="BE201" s="8"/>
      <c r="BF201" s="8"/>
      <c r="BG201" s="8"/>
      <c r="BH201" s="8"/>
      <c r="BI201" s="8"/>
      <c r="BJ201" s="8"/>
      <c r="BK201" s="8"/>
      <c r="BL201" s="8"/>
      <c r="BM201" s="8"/>
      <c r="BN201" s="8"/>
      <c r="BO201" s="8"/>
      <c r="BP201" s="8"/>
      <c r="BQ201" s="8"/>
    </row>
    <row r="202" spans="1:69" s="1" customFormat="1" ht="16.5" customHeight="1" x14ac:dyDescent="0.3">
      <c r="A202" s="14">
        <v>200</v>
      </c>
      <c r="B202" s="46" t="s">
        <v>11</v>
      </c>
      <c r="C202" s="1" t="s">
        <v>409</v>
      </c>
      <c r="D202" s="1" t="s">
        <v>113</v>
      </c>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5">
        <f>SUM(E202:AH202)</f>
        <v>0</v>
      </c>
      <c r="AJ202" s="62" cm="1">
        <f t="array" aca="1" ref="AJ202" ca="1">IF(AL202&gt;=14,SUMPRODUCT(LARGE(E202:AH202,ROW(INDIRECT("1:14")))),AI202)</f>
        <v>0</v>
      </c>
      <c r="AK202" s="8"/>
      <c r="AL202" s="8">
        <f t="shared" si="6"/>
        <v>0</v>
      </c>
      <c r="AM202" s="8">
        <f t="shared" si="7"/>
        <v>0</v>
      </c>
      <c r="AN202" s="8"/>
      <c r="AO202" s="8"/>
      <c r="AP202" s="8"/>
      <c r="AQ202" s="8"/>
      <c r="AR202" s="8"/>
      <c r="AS202" s="8"/>
      <c r="AT202" s="8"/>
      <c r="AU202" s="8"/>
      <c r="AV202" s="8"/>
      <c r="AW202" s="80"/>
      <c r="AX202" s="8"/>
      <c r="AY202" s="8"/>
      <c r="AZ202" s="80"/>
      <c r="BA202" s="8"/>
      <c r="BB202" s="8"/>
      <c r="BC202" s="8"/>
      <c r="BD202" s="8"/>
      <c r="BE202" s="8"/>
      <c r="BF202" s="8"/>
      <c r="BG202" s="8"/>
      <c r="BH202" s="8"/>
      <c r="BI202" s="8"/>
      <c r="BJ202" s="8"/>
      <c r="BK202" s="8"/>
      <c r="BL202" s="8"/>
      <c r="BM202" s="8"/>
      <c r="BN202" s="8"/>
      <c r="BO202" s="8"/>
      <c r="BP202" s="8"/>
      <c r="BQ202" s="8"/>
    </row>
    <row r="203" spans="1:69" s="1" customFormat="1" ht="16.5" customHeight="1" x14ac:dyDescent="0.3">
      <c r="A203" s="14">
        <v>201</v>
      </c>
      <c r="B203" s="46" t="s">
        <v>11</v>
      </c>
      <c r="C203" s="1" t="s">
        <v>506</v>
      </c>
      <c r="D203" s="1" t="s">
        <v>144</v>
      </c>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5">
        <f>SUM(E203:AH203)</f>
        <v>0</v>
      </c>
      <c r="AJ203" s="62" cm="1">
        <f t="array" aca="1" ref="AJ203" ca="1">IF(AL203&gt;=14,SUMPRODUCT(LARGE(E203:AH203,ROW(INDIRECT("1:14")))),AI203)</f>
        <v>0</v>
      </c>
      <c r="AK203" s="8"/>
      <c r="AL203" s="8">
        <f t="shared" ref="AL203" si="8">COUNTA(E203:AH203)</f>
        <v>0</v>
      </c>
      <c r="AM203" s="8">
        <f t="shared" ref="AM203" si="9">IF(AL203&gt;=14,AI203,AN203)</f>
        <v>0</v>
      </c>
      <c r="AN203" s="8"/>
      <c r="AO203" s="8"/>
      <c r="AP203" s="8"/>
      <c r="AQ203" s="8"/>
      <c r="AR203" s="8"/>
      <c r="AS203" s="8"/>
      <c r="AT203" s="8"/>
      <c r="AU203" s="8"/>
      <c r="AV203" s="8"/>
      <c r="AW203" s="80"/>
      <c r="AX203" s="8"/>
      <c r="AY203" s="8"/>
      <c r="AZ203" s="80"/>
      <c r="BA203" s="8"/>
      <c r="BB203" s="8"/>
      <c r="BC203" s="8"/>
      <c r="BD203" s="8"/>
      <c r="BE203" s="8"/>
      <c r="BF203" s="8"/>
      <c r="BG203" s="8"/>
      <c r="BH203" s="8"/>
      <c r="BI203" s="8"/>
      <c r="BJ203" s="8"/>
      <c r="BK203" s="8"/>
      <c r="BL203" s="8"/>
      <c r="BM203" s="8"/>
      <c r="BN203" s="8"/>
      <c r="BO203" s="8"/>
      <c r="BP203" s="8"/>
      <c r="BQ203" s="8"/>
    </row>
    <row r="204" spans="1:69" s="1" customFormat="1" ht="16.5" customHeight="1" x14ac:dyDescent="0.3">
      <c r="A204" s="14">
        <v>202</v>
      </c>
      <c r="B204" s="46" t="s">
        <v>11</v>
      </c>
      <c r="C204" s="1" t="s">
        <v>180</v>
      </c>
      <c r="D204" s="1" t="s">
        <v>181</v>
      </c>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5">
        <f>SUM(E204:AH204)</f>
        <v>0</v>
      </c>
      <c r="AJ204" s="62" cm="1">
        <f t="array" aca="1" ref="AJ204" ca="1">IF(AL204&gt;=14,SUMPRODUCT(LARGE(E204:AH204,ROW(INDIRECT("1:14")))),AI204)</f>
        <v>0</v>
      </c>
      <c r="AK204" s="8"/>
      <c r="AL204" s="8">
        <f t="shared" si="6"/>
        <v>0</v>
      </c>
      <c r="AM204" s="8">
        <f t="shared" si="7"/>
        <v>0</v>
      </c>
      <c r="AN204" s="8"/>
      <c r="AO204" s="8"/>
      <c r="AP204" s="8"/>
      <c r="AQ204" s="8"/>
      <c r="AR204" s="8"/>
      <c r="AS204" s="8"/>
      <c r="AT204" s="8"/>
      <c r="AU204" s="8"/>
      <c r="AV204" s="8"/>
      <c r="AW204" s="80"/>
      <c r="AX204" s="8"/>
      <c r="AY204" s="8"/>
      <c r="AZ204" s="80"/>
      <c r="BA204" s="8"/>
      <c r="BB204" s="8"/>
      <c r="BC204" s="8"/>
      <c r="BD204" s="8"/>
      <c r="BE204" s="8"/>
      <c r="BF204" s="8"/>
      <c r="BG204" s="8"/>
      <c r="BH204" s="8"/>
      <c r="BI204" s="8"/>
      <c r="BJ204" s="8"/>
      <c r="BK204" s="8"/>
      <c r="BL204" s="8"/>
      <c r="BM204" s="8"/>
      <c r="BN204" s="8"/>
      <c r="BO204" s="8"/>
      <c r="BP204" s="8"/>
      <c r="BQ204" s="8"/>
    </row>
    <row r="205" spans="1:69" ht="18" customHeight="1" x14ac:dyDescent="0.3">
      <c r="C205" s="20"/>
      <c r="D205" s="20"/>
      <c r="E205" s="31">
        <f t="shared" ref="E205:AH205" si="10">COUNTA(E3:E204)</f>
        <v>26</v>
      </c>
      <c r="F205" s="31">
        <f t="shared" si="10"/>
        <v>83</v>
      </c>
      <c r="G205" s="31">
        <f t="shared" si="10"/>
        <v>33</v>
      </c>
      <c r="H205" s="31">
        <f t="shared" si="10"/>
        <v>18</v>
      </c>
      <c r="I205" s="31">
        <f t="shared" si="10"/>
        <v>13</v>
      </c>
      <c r="J205" s="31">
        <f t="shared" si="10"/>
        <v>17</v>
      </c>
      <c r="K205" s="31">
        <f t="shared" si="10"/>
        <v>24</v>
      </c>
      <c r="L205" s="31">
        <f t="shared" si="10"/>
        <v>70</v>
      </c>
      <c r="M205" s="31">
        <f t="shared" si="10"/>
        <v>34</v>
      </c>
      <c r="N205" s="31">
        <f t="shared" si="10"/>
        <v>39</v>
      </c>
      <c r="O205" s="31">
        <f t="shared" si="10"/>
        <v>34</v>
      </c>
      <c r="P205" s="31">
        <f t="shared" si="10"/>
        <v>14</v>
      </c>
      <c r="Q205" s="31">
        <f t="shared" si="10"/>
        <v>36</v>
      </c>
      <c r="R205" s="31">
        <f t="shared" si="10"/>
        <v>9</v>
      </c>
      <c r="S205" s="31">
        <f t="shared" si="10"/>
        <v>5</v>
      </c>
      <c r="T205" s="31">
        <f t="shared" si="10"/>
        <v>37</v>
      </c>
      <c r="U205" s="31">
        <f t="shared" si="10"/>
        <v>17</v>
      </c>
      <c r="V205" s="31">
        <f t="shared" si="10"/>
        <v>41</v>
      </c>
      <c r="W205" s="31">
        <f t="shared" si="10"/>
        <v>9</v>
      </c>
      <c r="X205" s="31">
        <f t="shared" si="10"/>
        <v>17</v>
      </c>
      <c r="Y205" s="31">
        <f t="shared" si="10"/>
        <v>10</v>
      </c>
      <c r="Z205" s="31">
        <f t="shared" si="10"/>
        <v>29</v>
      </c>
      <c r="AA205" s="31">
        <f t="shared" si="10"/>
        <v>0</v>
      </c>
      <c r="AB205" s="31">
        <f t="shared" si="10"/>
        <v>0</v>
      </c>
      <c r="AC205" s="31">
        <f t="shared" si="10"/>
        <v>0</v>
      </c>
      <c r="AD205" s="31">
        <f t="shared" si="10"/>
        <v>0</v>
      </c>
      <c r="AE205" s="31">
        <f t="shared" si="10"/>
        <v>0</v>
      </c>
      <c r="AF205" s="31">
        <f t="shared" si="10"/>
        <v>0</v>
      </c>
      <c r="AG205" s="31">
        <f t="shared" si="10"/>
        <v>0</v>
      </c>
      <c r="AH205" s="31">
        <f t="shared" si="10"/>
        <v>0</v>
      </c>
      <c r="AI205" s="47">
        <f t="shared" ref="AI205" si="11">SUM(E205:X205)</f>
        <v>576</v>
      </c>
      <c r="AJ205" s="19"/>
    </row>
    <row r="206" spans="1:69" ht="18" customHeight="1" x14ac:dyDescent="0.3">
      <c r="A206" s="29"/>
      <c r="B206" s="29"/>
      <c r="C206" s="29"/>
      <c r="D206" s="29"/>
      <c r="E206" s="78"/>
      <c r="F206" s="29"/>
      <c r="G206" s="29"/>
      <c r="H206" s="29"/>
      <c r="I206" s="29"/>
      <c r="J206" s="29"/>
      <c r="K206" s="29"/>
      <c r="L206" s="29"/>
      <c r="M206" s="29"/>
      <c r="N206" s="29"/>
      <c r="O206" s="29"/>
      <c r="P206" s="29"/>
      <c r="Q206" s="29"/>
      <c r="R206" s="29"/>
      <c r="S206" s="29"/>
      <c r="T206" s="68"/>
      <c r="U206" s="29"/>
      <c r="V206" s="29"/>
      <c r="W206" s="29"/>
      <c r="X206" s="29"/>
      <c r="Y206" s="29"/>
      <c r="Z206" s="29"/>
      <c r="AA206" s="29"/>
      <c r="AB206" s="29"/>
      <c r="AC206" s="29"/>
      <c r="AD206" s="29"/>
      <c r="AE206" s="29"/>
      <c r="AF206" s="29"/>
      <c r="AG206" s="29"/>
      <c r="AH206" s="29"/>
      <c r="AI206" s="29"/>
      <c r="AJ206" s="29"/>
    </row>
    <row r="207" spans="1:69" ht="250.2" customHeight="1" x14ac:dyDescent="0.3">
      <c r="A207" s="100" t="s">
        <v>59</v>
      </c>
      <c r="B207" s="101"/>
      <c r="C207" s="102"/>
      <c r="E207" s="78"/>
      <c r="F207" s="42"/>
      <c r="G207" s="42"/>
      <c r="H207" s="42"/>
      <c r="I207" s="42"/>
      <c r="J207" s="42"/>
      <c r="K207" s="42"/>
      <c r="L207" s="42"/>
      <c r="M207" s="42"/>
      <c r="N207" s="42"/>
      <c r="O207" s="42"/>
      <c r="P207" s="42"/>
      <c r="Q207" s="42"/>
      <c r="R207" s="42"/>
      <c r="S207" s="42"/>
      <c r="T207" s="68"/>
      <c r="U207" s="42"/>
      <c r="V207" s="42"/>
      <c r="W207" s="42"/>
      <c r="X207" s="42"/>
      <c r="Y207" s="42"/>
      <c r="Z207" s="42"/>
      <c r="AA207" s="42"/>
      <c r="AB207" s="42"/>
      <c r="AC207" s="42"/>
      <c r="AD207" s="42"/>
      <c r="AE207" s="42"/>
      <c r="AF207" s="42"/>
      <c r="AG207" s="42"/>
      <c r="AH207" s="42"/>
      <c r="AI207" s="29"/>
      <c r="AJ207" s="29"/>
    </row>
    <row r="208" spans="1:69" ht="94.95" customHeight="1" x14ac:dyDescent="0.3">
      <c r="A208" s="103" t="s">
        <v>529</v>
      </c>
      <c r="B208" s="104"/>
      <c r="C208" s="105"/>
      <c r="D208" s="42"/>
      <c r="E208" s="79"/>
      <c r="F208" s="30"/>
    </row>
    <row r="209" spans="1:4" ht="18" customHeight="1" x14ac:dyDescent="0.3">
      <c r="A209" s="29"/>
      <c r="B209" s="29"/>
      <c r="C209" s="29"/>
      <c r="D209" s="42"/>
    </row>
    <row r="210" spans="1:4" ht="18" customHeight="1" x14ac:dyDescent="0.3">
      <c r="A210" s="73" t="s">
        <v>68</v>
      </c>
      <c r="B210" s="72"/>
      <c r="C210" s="72"/>
      <c r="D210" s="72"/>
    </row>
    <row r="211" spans="1:4" ht="18" customHeight="1" x14ac:dyDescent="0.3">
      <c r="A211" s="93" t="s">
        <v>536</v>
      </c>
      <c r="B211" s="94"/>
      <c r="C211" s="95"/>
      <c r="D211" s="95"/>
    </row>
  </sheetData>
  <sortState xmlns:xlrd2="http://schemas.microsoft.com/office/spreadsheetml/2017/richdata2" ref="B3:AJ204">
    <sortCondition descending="1" ref="AJ3:AJ204"/>
    <sortCondition descending="1" ref="B3:B204"/>
    <sortCondition ref="C3:C204"/>
    <sortCondition ref="D3:D204"/>
  </sortState>
  <mergeCells count="3">
    <mergeCell ref="C2:D2"/>
    <mergeCell ref="A207:C207"/>
    <mergeCell ref="A208:C208"/>
  </mergeCells>
  <phoneticPr fontId="4" type="noConversion"/>
  <pageMargins left="0" right="0" top="0" bottom="0" header="0" footer="0"/>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3F594-8935-4D5C-9C40-ADF555049A7C}">
  <dimension ref="A1:AV102"/>
  <sheetViews>
    <sheetView zoomScale="70" zoomScaleNormal="70" workbookViewId="0">
      <pane xSplit="4" ySplit="2" topLeftCell="Z3" activePane="bottomRight" state="frozen"/>
      <selection pane="topRight" activeCell="E1" sqref="E1"/>
      <selection pane="bottomLeft" activeCell="A3" sqref="A3"/>
      <selection pane="bottomRight" activeCell="B3" sqref="B3"/>
    </sheetView>
  </sheetViews>
  <sheetFormatPr defaultColWidth="9.109375" defaultRowHeight="14.4" x14ac:dyDescent="0.3"/>
  <cols>
    <col min="1" max="1" width="4.6640625" style="31" customWidth="1"/>
    <col min="2" max="2" width="5.6640625" style="25" customWidth="1"/>
    <col min="3" max="4" width="22.6640625" style="25" customWidth="1"/>
    <col min="5" max="9" width="6" style="19" customWidth="1"/>
    <col min="10" max="10" width="6" style="34" customWidth="1"/>
    <col min="11" max="34" width="6" style="19" customWidth="1"/>
    <col min="35" max="35" width="8.6640625" style="19" customWidth="1"/>
    <col min="36" max="36" width="8.6640625" style="8" customWidth="1"/>
    <col min="37" max="37" width="6.6640625" style="8" hidden="1" customWidth="1"/>
    <col min="38" max="39" width="9.109375" style="8" hidden="1" customWidth="1"/>
    <col min="40" max="42" width="9.109375" style="8" customWidth="1"/>
    <col min="43" max="16384" width="9.109375" style="8"/>
  </cols>
  <sheetData>
    <row r="1" spans="1:39" ht="67.2" customHeight="1" x14ac:dyDescent="0.3">
      <c r="A1" s="6" t="s">
        <v>1</v>
      </c>
      <c r="B1" s="7"/>
      <c r="C1" s="7"/>
      <c r="D1" s="7"/>
      <c r="E1" s="51">
        <v>45663</v>
      </c>
      <c r="F1" s="52">
        <v>45676</v>
      </c>
      <c r="G1" s="51">
        <v>45683</v>
      </c>
      <c r="H1" s="52">
        <v>45697</v>
      </c>
      <c r="I1" s="52">
        <v>45697</v>
      </c>
      <c r="J1" s="52">
        <v>45697</v>
      </c>
      <c r="K1" s="51">
        <v>45704</v>
      </c>
      <c r="L1" s="52">
        <v>45718</v>
      </c>
      <c r="M1" s="51">
        <v>45732</v>
      </c>
      <c r="N1" s="52">
        <v>45739</v>
      </c>
      <c r="O1" s="51">
        <v>45746</v>
      </c>
      <c r="P1" s="52">
        <v>45753</v>
      </c>
      <c r="Q1" s="51">
        <v>45760</v>
      </c>
      <c r="R1" s="51">
        <v>45760</v>
      </c>
      <c r="S1" s="52">
        <v>45774</v>
      </c>
      <c r="T1" s="51">
        <v>45781</v>
      </c>
      <c r="U1" s="52">
        <v>45795</v>
      </c>
      <c r="V1" s="51">
        <v>45802</v>
      </c>
      <c r="W1" s="52">
        <v>45809</v>
      </c>
      <c r="X1" s="51">
        <v>45823</v>
      </c>
      <c r="Y1" s="52">
        <v>45928</v>
      </c>
      <c r="Z1" s="51">
        <v>45949</v>
      </c>
      <c r="AA1" s="52">
        <v>45962</v>
      </c>
      <c r="AB1" s="52">
        <v>45962</v>
      </c>
      <c r="AC1" s="51">
        <v>45970</v>
      </c>
      <c r="AD1" s="52">
        <v>45977</v>
      </c>
      <c r="AE1" s="51">
        <v>45991</v>
      </c>
      <c r="AF1" s="52">
        <v>45998</v>
      </c>
      <c r="AG1" s="51">
        <v>46005</v>
      </c>
      <c r="AH1" s="52">
        <v>46022</v>
      </c>
      <c r="AI1" s="8"/>
    </row>
    <row r="2" spans="1:39" ht="187.2" customHeight="1" x14ac:dyDescent="0.3">
      <c r="A2" s="10" t="s">
        <v>3</v>
      </c>
      <c r="B2" s="10" t="s">
        <v>4</v>
      </c>
      <c r="C2" s="98" t="s">
        <v>0</v>
      </c>
      <c r="D2" s="99"/>
      <c r="E2" s="11" t="s">
        <v>69</v>
      </c>
      <c r="F2" s="11" t="s">
        <v>70</v>
      </c>
      <c r="G2" s="69" t="s">
        <v>66</v>
      </c>
      <c r="H2" s="49" t="s">
        <v>15</v>
      </c>
      <c r="I2" s="69" t="s">
        <v>17</v>
      </c>
      <c r="J2" s="11" t="s">
        <v>16</v>
      </c>
      <c r="K2" s="11" t="s">
        <v>25</v>
      </c>
      <c r="L2" s="69" t="s">
        <v>14</v>
      </c>
      <c r="M2" s="12" t="s">
        <v>21</v>
      </c>
      <c r="N2" s="12" t="s">
        <v>22</v>
      </c>
      <c r="O2" s="12" t="s">
        <v>317</v>
      </c>
      <c r="P2" s="12" t="s">
        <v>452</v>
      </c>
      <c r="Q2" s="12" t="s">
        <v>491</v>
      </c>
      <c r="R2" s="12" t="s">
        <v>490</v>
      </c>
      <c r="S2" s="69" t="s">
        <v>74</v>
      </c>
      <c r="T2" s="12" t="s">
        <v>63</v>
      </c>
      <c r="U2" s="12" t="s">
        <v>71</v>
      </c>
      <c r="V2" s="12" t="s">
        <v>428</v>
      </c>
      <c r="W2" s="12" t="s">
        <v>492</v>
      </c>
      <c r="X2" s="12" t="s">
        <v>64</v>
      </c>
      <c r="Y2" s="12" t="s">
        <v>515</v>
      </c>
      <c r="Z2" s="12" t="s">
        <v>531</v>
      </c>
      <c r="AA2" s="92" t="s">
        <v>533</v>
      </c>
      <c r="AB2" s="92" t="s">
        <v>534</v>
      </c>
      <c r="AC2" s="92" t="s">
        <v>519</v>
      </c>
      <c r="AD2" s="12" t="s">
        <v>541</v>
      </c>
      <c r="AE2" s="12" t="s">
        <v>516</v>
      </c>
      <c r="AF2" s="12" t="s">
        <v>532</v>
      </c>
      <c r="AG2" s="92" t="s">
        <v>517</v>
      </c>
      <c r="AH2" s="92" t="s">
        <v>518</v>
      </c>
      <c r="AI2" s="59" t="s">
        <v>5</v>
      </c>
      <c r="AJ2" s="61" t="s">
        <v>528</v>
      </c>
    </row>
    <row r="3" spans="1:39" ht="16.5" customHeight="1" x14ac:dyDescent="0.3">
      <c r="A3" s="14">
        <v>1</v>
      </c>
      <c r="B3" s="55" t="s">
        <v>44</v>
      </c>
      <c r="C3" s="53" t="s">
        <v>87</v>
      </c>
      <c r="D3" s="53" t="s">
        <v>88</v>
      </c>
      <c r="E3" s="4">
        <v>482</v>
      </c>
      <c r="F3" s="4">
        <v>452</v>
      </c>
      <c r="G3" s="4"/>
      <c r="H3" s="4"/>
      <c r="I3" s="4"/>
      <c r="J3" s="4"/>
      <c r="K3" s="4"/>
      <c r="L3" s="4">
        <v>460</v>
      </c>
      <c r="M3" s="4"/>
      <c r="N3" s="4">
        <v>488</v>
      </c>
      <c r="O3" s="4">
        <v>492</v>
      </c>
      <c r="P3" s="4">
        <v>496</v>
      </c>
      <c r="Q3" s="4"/>
      <c r="R3" s="4"/>
      <c r="S3" s="4">
        <v>500</v>
      </c>
      <c r="T3" s="4">
        <v>486</v>
      </c>
      <c r="U3" s="4">
        <v>488</v>
      </c>
      <c r="V3" s="4"/>
      <c r="W3" s="4"/>
      <c r="X3" s="4">
        <v>484</v>
      </c>
      <c r="Y3" s="90"/>
      <c r="Z3" s="90"/>
      <c r="AA3" s="90"/>
      <c r="AB3" s="90"/>
      <c r="AC3" s="90"/>
      <c r="AD3" s="90"/>
      <c r="AE3" s="90"/>
      <c r="AF3" s="90"/>
      <c r="AG3" s="90"/>
      <c r="AH3" s="90"/>
      <c r="AI3" s="75">
        <f>SUM(E3:AH3)</f>
        <v>4828</v>
      </c>
      <c r="AJ3" s="62" cm="1">
        <f t="array" aca="1" ref="AJ3" ca="1">IF(AL3&gt;=14,SUMPRODUCT(LARGE(E3:AH3,ROW(INDIRECT("1:14")))),AI3)</f>
        <v>4828</v>
      </c>
      <c r="AL3" s="8">
        <f t="shared" ref="AL3:AL34" si="0">COUNTA(E3:AH3)</f>
        <v>10</v>
      </c>
      <c r="AM3" s="8">
        <f>IF(AL3&gt;=14,AI3,AN3)</f>
        <v>0</v>
      </c>
    </row>
    <row r="4" spans="1:39" ht="16.5" customHeight="1" x14ac:dyDescent="0.3">
      <c r="A4" s="14">
        <v>2</v>
      </c>
      <c r="B4" s="55" t="s">
        <v>44</v>
      </c>
      <c r="C4" s="53" t="s">
        <v>182</v>
      </c>
      <c r="D4" s="53" t="s">
        <v>48</v>
      </c>
      <c r="E4" s="4">
        <v>498</v>
      </c>
      <c r="F4" s="4">
        <v>492</v>
      </c>
      <c r="G4" s="4"/>
      <c r="H4" s="4"/>
      <c r="I4" s="4"/>
      <c r="J4" s="4"/>
      <c r="K4" s="4"/>
      <c r="L4" s="4">
        <v>500</v>
      </c>
      <c r="M4" s="4">
        <v>500</v>
      </c>
      <c r="N4" s="4">
        <v>498</v>
      </c>
      <c r="O4" s="4">
        <v>500</v>
      </c>
      <c r="P4" s="4"/>
      <c r="Q4" s="4">
        <v>494</v>
      </c>
      <c r="R4" s="4"/>
      <c r="S4" s="4"/>
      <c r="T4" s="4"/>
      <c r="U4" s="4">
        <v>498</v>
      </c>
      <c r="V4" s="4"/>
      <c r="W4" s="4"/>
      <c r="X4" s="4"/>
      <c r="Y4" s="90"/>
      <c r="Z4" s="90">
        <v>498</v>
      </c>
      <c r="AA4" s="90"/>
      <c r="AB4" s="90"/>
      <c r="AC4" s="90"/>
      <c r="AD4" s="90"/>
      <c r="AE4" s="90"/>
      <c r="AF4" s="90"/>
      <c r="AG4" s="90"/>
      <c r="AH4" s="90"/>
      <c r="AI4" s="75">
        <f>SUM(E4:AH4)</f>
        <v>4478</v>
      </c>
      <c r="AJ4" s="62" cm="1">
        <f t="array" aca="1" ref="AJ4" ca="1">IF(AL4&gt;=14,SUMPRODUCT(LARGE(E4:AH4,ROW(INDIRECT("1:14")))),AI4)</f>
        <v>4478</v>
      </c>
      <c r="AL4" s="8">
        <f t="shared" si="0"/>
        <v>9</v>
      </c>
      <c r="AM4" s="8">
        <f t="shared" ref="AM4:AM67" si="1">IF(AL4&gt;=14,AI4,AN4)</f>
        <v>0</v>
      </c>
    </row>
    <row r="5" spans="1:39" ht="16.5" customHeight="1" x14ac:dyDescent="0.3">
      <c r="A5" s="14">
        <v>3</v>
      </c>
      <c r="B5" s="55" t="s">
        <v>100</v>
      </c>
      <c r="C5" s="53" t="s">
        <v>101</v>
      </c>
      <c r="D5" s="53" t="s">
        <v>102</v>
      </c>
      <c r="E5" s="4">
        <v>494</v>
      </c>
      <c r="F5" s="4">
        <v>490</v>
      </c>
      <c r="G5" s="4">
        <v>490</v>
      </c>
      <c r="H5" s="4"/>
      <c r="I5" s="4"/>
      <c r="J5" s="4"/>
      <c r="K5" s="4"/>
      <c r="L5" s="4">
        <v>496</v>
      </c>
      <c r="M5" s="4">
        <v>494</v>
      </c>
      <c r="N5" s="4"/>
      <c r="O5" s="4"/>
      <c r="P5" s="4">
        <v>500</v>
      </c>
      <c r="Q5" s="4"/>
      <c r="R5" s="4"/>
      <c r="S5" s="4"/>
      <c r="T5" s="4"/>
      <c r="U5" s="4">
        <v>492</v>
      </c>
      <c r="V5" s="4"/>
      <c r="W5" s="4"/>
      <c r="X5" s="4">
        <v>492</v>
      </c>
      <c r="Y5" s="90">
        <v>500</v>
      </c>
      <c r="Z5" s="90"/>
      <c r="AA5" s="90"/>
      <c r="AB5" s="90"/>
      <c r="AC5" s="90"/>
      <c r="AD5" s="90"/>
      <c r="AE5" s="90"/>
      <c r="AF5" s="90"/>
      <c r="AG5" s="90"/>
      <c r="AH5" s="90"/>
      <c r="AI5" s="75">
        <f>SUM(E5:AH5)</f>
        <v>4448</v>
      </c>
      <c r="AJ5" s="62" cm="1">
        <f t="array" aca="1" ref="AJ5" ca="1">IF(AL5&gt;=14,SUMPRODUCT(LARGE(E5:AH5,ROW(INDIRECT("1:14")))),AI5)</f>
        <v>4448</v>
      </c>
      <c r="AL5" s="8">
        <f t="shared" si="0"/>
        <v>9</v>
      </c>
      <c r="AM5" s="8">
        <f t="shared" si="1"/>
        <v>0</v>
      </c>
    </row>
    <row r="6" spans="1:39" ht="16.5" customHeight="1" x14ac:dyDescent="0.3">
      <c r="A6" s="14">
        <v>4</v>
      </c>
      <c r="B6" s="55" t="s">
        <v>46</v>
      </c>
      <c r="C6" s="53" t="s">
        <v>216</v>
      </c>
      <c r="D6" s="53" t="s">
        <v>217</v>
      </c>
      <c r="E6" s="4"/>
      <c r="F6" s="4">
        <v>464</v>
      </c>
      <c r="G6" s="4"/>
      <c r="H6" s="4">
        <v>498</v>
      </c>
      <c r="I6" s="4"/>
      <c r="J6" s="4"/>
      <c r="K6" s="4"/>
      <c r="L6" s="4">
        <v>470</v>
      </c>
      <c r="M6" s="4"/>
      <c r="N6" s="4">
        <v>490</v>
      </c>
      <c r="O6" s="4"/>
      <c r="P6" s="4">
        <v>498</v>
      </c>
      <c r="Q6" s="4"/>
      <c r="R6" s="4"/>
      <c r="S6" s="4"/>
      <c r="T6" s="4">
        <v>494</v>
      </c>
      <c r="U6" s="4">
        <v>490</v>
      </c>
      <c r="V6" s="4">
        <v>486</v>
      </c>
      <c r="W6" s="4"/>
      <c r="X6" s="4">
        <v>486</v>
      </c>
      <c r="Y6" s="90"/>
      <c r="Z6" s="90"/>
      <c r="AA6" s="90"/>
      <c r="AB6" s="90"/>
      <c r="AC6" s="90"/>
      <c r="AD6" s="90"/>
      <c r="AE6" s="90"/>
      <c r="AF6" s="90"/>
      <c r="AG6" s="90"/>
      <c r="AH6" s="90"/>
      <c r="AI6" s="75">
        <f>SUM(E6:AH6)</f>
        <v>4376</v>
      </c>
      <c r="AJ6" s="62" cm="1">
        <f t="array" aca="1" ref="AJ6" ca="1">IF(AL6&gt;=14,SUMPRODUCT(LARGE(E6:AH6,ROW(INDIRECT("1:14")))),AI6)</f>
        <v>4376</v>
      </c>
      <c r="AL6" s="8">
        <f t="shared" si="0"/>
        <v>9</v>
      </c>
      <c r="AM6" s="8">
        <f t="shared" si="1"/>
        <v>0</v>
      </c>
    </row>
    <row r="7" spans="1:39" ht="16.5" customHeight="1" x14ac:dyDescent="0.3">
      <c r="A7" s="14">
        <v>5</v>
      </c>
      <c r="B7" s="55" t="s">
        <v>100</v>
      </c>
      <c r="C7" s="53" t="s">
        <v>206</v>
      </c>
      <c r="D7" s="53" t="s">
        <v>207</v>
      </c>
      <c r="E7" s="4">
        <v>480</v>
      </c>
      <c r="F7" s="4">
        <v>440</v>
      </c>
      <c r="G7" s="4"/>
      <c r="H7" s="4"/>
      <c r="I7" s="4"/>
      <c r="J7" s="4"/>
      <c r="K7" s="4">
        <v>486</v>
      </c>
      <c r="L7" s="4"/>
      <c r="M7" s="4"/>
      <c r="N7" s="4">
        <v>480</v>
      </c>
      <c r="O7" s="4">
        <v>486</v>
      </c>
      <c r="P7" s="4"/>
      <c r="Q7" s="4">
        <v>466</v>
      </c>
      <c r="R7" s="4"/>
      <c r="S7" s="4"/>
      <c r="T7" s="4">
        <v>484</v>
      </c>
      <c r="U7" s="4">
        <v>480</v>
      </c>
      <c r="V7" s="4">
        <v>478</v>
      </c>
      <c r="W7" s="4"/>
      <c r="X7" s="4"/>
      <c r="Y7" s="90"/>
      <c r="Z7" s="90"/>
      <c r="AA7" s="90"/>
      <c r="AB7" s="90"/>
      <c r="AC7" s="90"/>
      <c r="AD7" s="90"/>
      <c r="AE7" s="90"/>
      <c r="AF7" s="90"/>
      <c r="AG7" s="90"/>
      <c r="AH7" s="90"/>
      <c r="AI7" s="75">
        <f>SUM(E7:AH7)</f>
        <v>4280</v>
      </c>
      <c r="AJ7" s="62" cm="1">
        <f t="array" aca="1" ref="AJ7" ca="1">IF(AL7&gt;=14,SUMPRODUCT(LARGE(E7:AH7,ROW(INDIRECT("1:14")))),AI7)</f>
        <v>4280</v>
      </c>
      <c r="AL7" s="8">
        <f t="shared" si="0"/>
        <v>9</v>
      </c>
      <c r="AM7" s="8">
        <f t="shared" si="1"/>
        <v>0</v>
      </c>
    </row>
    <row r="8" spans="1:39" ht="16.5" customHeight="1" x14ac:dyDescent="0.3">
      <c r="A8" s="14">
        <v>6</v>
      </c>
      <c r="B8" s="55" t="s">
        <v>46</v>
      </c>
      <c r="C8" s="53" t="s">
        <v>82</v>
      </c>
      <c r="D8" s="53" t="s">
        <v>83</v>
      </c>
      <c r="E8" s="4">
        <v>500</v>
      </c>
      <c r="F8" s="4">
        <v>498</v>
      </c>
      <c r="G8" s="4"/>
      <c r="H8" s="4"/>
      <c r="I8" s="4"/>
      <c r="J8" s="4"/>
      <c r="K8" s="4"/>
      <c r="L8" s="4"/>
      <c r="M8" s="4">
        <v>490</v>
      </c>
      <c r="N8" s="4"/>
      <c r="O8" s="4"/>
      <c r="P8" s="4"/>
      <c r="Q8" s="4">
        <v>492</v>
      </c>
      <c r="R8" s="4"/>
      <c r="S8" s="4"/>
      <c r="T8" s="4">
        <v>500</v>
      </c>
      <c r="U8" s="4">
        <v>500</v>
      </c>
      <c r="V8" s="4">
        <v>500</v>
      </c>
      <c r="W8" s="4"/>
      <c r="X8" s="4">
        <v>500</v>
      </c>
      <c r="Y8" s="90"/>
      <c r="Z8" s="90"/>
      <c r="AA8" s="90"/>
      <c r="AB8" s="90"/>
      <c r="AC8" s="90"/>
      <c r="AD8" s="90"/>
      <c r="AE8" s="90"/>
      <c r="AF8" s="90"/>
      <c r="AG8" s="90"/>
      <c r="AH8" s="90"/>
      <c r="AI8" s="75">
        <f>SUM(E8:AH8)</f>
        <v>3980</v>
      </c>
      <c r="AJ8" s="62" cm="1">
        <f t="array" aca="1" ref="AJ8" ca="1">IF(AL8&gt;=14,SUMPRODUCT(LARGE(E8:AH8,ROW(INDIRECT("1:14")))),AI8)</f>
        <v>3980</v>
      </c>
      <c r="AL8" s="8">
        <f t="shared" si="0"/>
        <v>8</v>
      </c>
      <c r="AM8" s="8">
        <f t="shared" si="1"/>
        <v>0</v>
      </c>
    </row>
    <row r="9" spans="1:39" ht="16.5" customHeight="1" x14ac:dyDescent="0.3">
      <c r="A9" s="14">
        <v>7</v>
      </c>
      <c r="B9" s="55" t="s">
        <v>46</v>
      </c>
      <c r="C9" s="53" t="s">
        <v>79</v>
      </c>
      <c r="D9" s="53" t="s">
        <v>80</v>
      </c>
      <c r="E9" s="4"/>
      <c r="F9" s="4">
        <v>494</v>
      </c>
      <c r="G9" s="4"/>
      <c r="H9" s="4"/>
      <c r="I9" s="4"/>
      <c r="J9" s="4"/>
      <c r="K9" s="4">
        <v>498</v>
      </c>
      <c r="L9" s="4"/>
      <c r="M9" s="4">
        <v>498</v>
      </c>
      <c r="N9" s="4">
        <v>496</v>
      </c>
      <c r="O9" s="4"/>
      <c r="P9" s="4"/>
      <c r="Q9" s="4">
        <v>498</v>
      </c>
      <c r="R9" s="4"/>
      <c r="S9" s="4"/>
      <c r="T9" s="4">
        <v>498</v>
      </c>
      <c r="U9" s="4"/>
      <c r="V9" s="4"/>
      <c r="W9" s="4"/>
      <c r="X9" s="4">
        <v>496</v>
      </c>
      <c r="Y9" s="90"/>
      <c r="Z9" s="90"/>
      <c r="AA9" s="90"/>
      <c r="AB9" s="90"/>
      <c r="AC9" s="90"/>
      <c r="AD9" s="90"/>
      <c r="AE9" s="90"/>
      <c r="AF9" s="90"/>
      <c r="AG9" s="90"/>
      <c r="AH9" s="90"/>
      <c r="AI9" s="75">
        <f>SUM(E9:AH9)</f>
        <v>3478</v>
      </c>
      <c r="AJ9" s="62" cm="1">
        <f t="array" aca="1" ref="AJ9" ca="1">IF(AL9&gt;=14,SUMPRODUCT(LARGE(E9:AH9,ROW(INDIRECT("1:14")))),AI9)</f>
        <v>3478</v>
      </c>
      <c r="AL9" s="8">
        <f t="shared" si="0"/>
        <v>7</v>
      </c>
      <c r="AM9" s="8">
        <f t="shared" si="1"/>
        <v>0</v>
      </c>
    </row>
    <row r="10" spans="1:39" ht="16.5" customHeight="1" x14ac:dyDescent="0.3">
      <c r="A10" s="14">
        <v>8</v>
      </c>
      <c r="B10" s="55" t="s">
        <v>94</v>
      </c>
      <c r="C10" s="53" t="s">
        <v>96</v>
      </c>
      <c r="D10" s="53" t="s">
        <v>97</v>
      </c>
      <c r="E10" s="4">
        <v>496</v>
      </c>
      <c r="F10" s="4"/>
      <c r="G10" s="4">
        <v>492</v>
      </c>
      <c r="H10" s="4"/>
      <c r="I10" s="4"/>
      <c r="J10" s="4"/>
      <c r="K10" s="4"/>
      <c r="L10" s="4">
        <v>494</v>
      </c>
      <c r="M10" s="4"/>
      <c r="N10" s="4"/>
      <c r="O10" s="4"/>
      <c r="P10" s="4"/>
      <c r="Q10" s="4"/>
      <c r="R10" s="4"/>
      <c r="S10" s="4"/>
      <c r="T10" s="4"/>
      <c r="U10" s="4">
        <v>494</v>
      </c>
      <c r="V10" s="4">
        <v>496</v>
      </c>
      <c r="W10" s="4">
        <v>498</v>
      </c>
      <c r="X10" s="4">
        <v>490</v>
      </c>
      <c r="Y10" s="90"/>
      <c r="Z10" s="90"/>
      <c r="AA10" s="90"/>
      <c r="AB10" s="90"/>
      <c r="AC10" s="90"/>
      <c r="AD10" s="90"/>
      <c r="AE10" s="90"/>
      <c r="AF10" s="90"/>
      <c r="AG10" s="90"/>
      <c r="AH10" s="90"/>
      <c r="AI10" s="75">
        <f>SUM(E10:AH10)</f>
        <v>3460</v>
      </c>
      <c r="AJ10" s="62" cm="1">
        <f t="array" aca="1" ref="AJ10" ca="1">IF(AL10&gt;=14,SUMPRODUCT(LARGE(E10:AH10,ROW(INDIRECT("1:14")))),AI10)</f>
        <v>3460</v>
      </c>
      <c r="AL10" s="8">
        <f t="shared" si="0"/>
        <v>7</v>
      </c>
      <c r="AM10" s="8">
        <f t="shared" si="1"/>
        <v>0</v>
      </c>
    </row>
    <row r="11" spans="1:39" ht="16.5" customHeight="1" x14ac:dyDescent="0.3">
      <c r="A11" s="14">
        <v>9</v>
      </c>
      <c r="B11" s="55" t="s">
        <v>76</v>
      </c>
      <c r="C11" s="53" t="s">
        <v>227</v>
      </c>
      <c r="D11" s="53" t="s">
        <v>336</v>
      </c>
      <c r="E11" s="4"/>
      <c r="F11" s="4">
        <v>474</v>
      </c>
      <c r="G11" s="4">
        <v>484</v>
      </c>
      <c r="H11" s="4">
        <v>500</v>
      </c>
      <c r="I11" s="4"/>
      <c r="J11" s="4"/>
      <c r="K11" s="4"/>
      <c r="L11" s="4">
        <v>488</v>
      </c>
      <c r="M11" s="4">
        <v>476</v>
      </c>
      <c r="N11" s="4"/>
      <c r="O11" s="4">
        <v>498</v>
      </c>
      <c r="P11" s="4"/>
      <c r="Q11" s="4">
        <v>488</v>
      </c>
      <c r="R11" s="4"/>
      <c r="S11" s="4"/>
      <c r="T11" s="4"/>
      <c r="U11" s="4"/>
      <c r="V11" s="4"/>
      <c r="W11" s="4"/>
      <c r="X11" s="4"/>
      <c r="Y11" s="90"/>
      <c r="Z11" s="90"/>
      <c r="AA11" s="90"/>
      <c r="AB11" s="90"/>
      <c r="AC11" s="90"/>
      <c r="AD11" s="90"/>
      <c r="AE11" s="90"/>
      <c r="AF11" s="90"/>
      <c r="AG11" s="90"/>
      <c r="AH11" s="90"/>
      <c r="AI11" s="75">
        <f>SUM(E11:AH11)</f>
        <v>3408</v>
      </c>
      <c r="AJ11" s="62" cm="1">
        <f t="array" aca="1" ref="AJ11" ca="1">IF(AL11&gt;=14,SUMPRODUCT(LARGE(E11:AH11,ROW(INDIRECT("1:14")))),AI11)</f>
        <v>3408</v>
      </c>
      <c r="AL11" s="8">
        <f t="shared" si="0"/>
        <v>7</v>
      </c>
      <c r="AM11" s="8">
        <f t="shared" si="1"/>
        <v>0</v>
      </c>
    </row>
    <row r="12" spans="1:39" ht="16.5" customHeight="1" x14ac:dyDescent="0.3">
      <c r="A12" s="14">
        <v>10</v>
      </c>
      <c r="B12" s="55" t="s">
        <v>8</v>
      </c>
      <c r="C12" s="53" t="s">
        <v>93</v>
      </c>
      <c r="D12" s="53" t="s">
        <v>90</v>
      </c>
      <c r="E12" s="4"/>
      <c r="F12" s="4"/>
      <c r="G12" s="4">
        <v>480</v>
      </c>
      <c r="H12" s="4"/>
      <c r="I12" s="4"/>
      <c r="J12" s="4"/>
      <c r="K12" s="4"/>
      <c r="L12" s="4">
        <v>476</v>
      </c>
      <c r="M12" s="4"/>
      <c r="N12" s="4">
        <v>492</v>
      </c>
      <c r="O12" s="4"/>
      <c r="P12" s="4"/>
      <c r="Q12" s="4">
        <v>480</v>
      </c>
      <c r="R12" s="4"/>
      <c r="S12" s="4"/>
      <c r="T12" s="4"/>
      <c r="U12" s="4"/>
      <c r="V12" s="4">
        <v>492</v>
      </c>
      <c r="W12" s="4"/>
      <c r="X12" s="4">
        <v>488</v>
      </c>
      <c r="Y12" s="90">
        <v>498</v>
      </c>
      <c r="Z12" s="90"/>
      <c r="AA12" s="90"/>
      <c r="AB12" s="90"/>
      <c r="AC12" s="90"/>
      <c r="AD12" s="90"/>
      <c r="AE12" s="90"/>
      <c r="AF12" s="90"/>
      <c r="AG12" s="90"/>
      <c r="AH12" s="90"/>
      <c r="AI12" s="75">
        <f>SUM(E12:AH12)</f>
        <v>3406</v>
      </c>
      <c r="AJ12" s="62" cm="1">
        <f t="array" aca="1" ref="AJ12" ca="1">IF(AL12&gt;=14,SUMPRODUCT(LARGE(E12:AH12,ROW(INDIRECT("1:14")))),AI12)</f>
        <v>3406</v>
      </c>
      <c r="AL12" s="8">
        <f t="shared" si="0"/>
        <v>7</v>
      </c>
      <c r="AM12" s="8">
        <f t="shared" si="1"/>
        <v>0</v>
      </c>
    </row>
    <row r="13" spans="1:39" ht="16.5" customHeight="1" x14ac:dyDescent="0.3">
      <c r="A13" s="14">
        <v>11</v>
      </c>
      <c r="B13" s="55" t="s">
        <v>105</v>
      </c>
      <c r="C13" s="53" t="s">
        <v>106</v>
      </c>
      <c r="D13" s="53" t="s">
        <v>86</v>
      </c>
      <c r="E13" s="4"/>
      <c r="F13" s="4">
        <v>468</v>
      </c>
      <c r="G13" s="4">
        <v>474</v>
      </c>
      <c r="H13" s="4"/>
      <c r="I13" s="4"/>
      <c r="J13" s="4">
        <v>498</v>
      </c>
      <c r="K13" s="4"/>
      <c r="L13" s="4"/>
      <c r="M13" s="4">
        <v>474</v>
      </c>
      <c r="N13" s="4"/>
      <c r="O13" s="4"/>
      <c r="P13" s="4"/>
      <c r="Q13" s="4">
        <v>482</v>
      </c>
      <c r="R13" s="4"/>
      <c r="S13" s="4"/>
      <c r="T13" s="4">
        <v>492</v>
      </c>
      <c r="U13" s="4"/>
      <c r="V13" s="4">
        <v>484</v>
      </c>
      <c r="W13" s="4"/>
      <c r="X13" s="4"/>
      <c r="Y13" s="90"/>
      <c r="Z13" s="90"/>
      <c r="AA13" s="90"/>
      <c r="AB13" s="90"/>
      <c r="AC13" s="90"/>
      <c r="AD13" s="90"/>
      <c r="AE13" s="90"/>
      <c r="AF13" s="90"/>
      <c r="AG13" s="90"/>
      <c r="AH13" s="90"/>
      <c r="AI13" s="75">
        <f>SUM(E13:AH13)</f>
        <v>3372</v>
      </c>
      <c r="AJ13" s="62" cm="1">
        <f t="array" aca="1" ref="AJ13" ca="1">IF(AL13&gt;=14,SUMPRODUCT(LARGE(E13:AH13,ROW(INDIRECT("1:14")))),AI13)</f>
        <v>3372</v>
      </c>
      <c r="AL13" s="8">
        <f t="shared" si="0"/>
        <v>7</v>
      </c>
      <c r="AM13" s="8">
        <f t="shared" si="1"/>
        <v>0</v>
      </c>
    </row>
    <row r="14" spans="1:39" ht="16.5" customHeight="1" x14ac:dyDescent="0.3">
      <c r="A14" s="14">
        <v>12</v>
      </c>
      <c r="B14" s="55" t="s">
        <v>94</v>
      </c>
      <c r="C14" s="53" t="s">
        <v>394</v>
      </c>
      <c r="D14" s="53" t="s">
        <v>395</v>
      </c>
      <c r="E14" s="4"/>
      <c r="F14" s="4"/>
      <c r="G14" s="4">
        <v>486</v>
      </c>
      <c r="H14" s="4"/>
      <c r="I14" s="4"/>
      <c r="J14" s="4"/>
      <c r="K14" s="4">
        <v>496</v>
      </c>
      <c r="L14" s="4">
        <v>492</v>
      </c>
      <c r="M14" s="4">
        <v>488</v>
      </c>
      <c r="N14" s="4"/>
      <c r="O14" s="4"/>
      <c r="P14" s="4"/>
      <c r="Q14" s="4"/>
      <c r="R14" s="4"/>
      <c r="S14" s="4"/>
      <c r="T14" s="4"/>
      <c r="U14" s="4">
        <v>496</v>
      </c>
      <c r="V14" s="4">
        <v>494</v>
      </c>
      <c r="W14" s="4"/>
      <c r="X14" s="4"/>
      <c r="Y14" s="90"/>
      <c r="Z14" s="90"/>
      <c r="AA14" s="90"/>
      <c r="AB14" s="90"/>
      <c r="AC14" s="90"/>
      <c r="AD14" s="90"/>
      <c r="AE14" s="90"/>
      <c r="AF14" s="90"/>
      <c r="AG14" s="90"/>
      <c r="AH14" s="90"/>
      <c r="AI14" s="75">
        <f>SUM(E14:AH14)</f>
        <v>2952</v>
      </c>
      <c r="AJ14" s="62" cm="1">
        <f t="array" aca="1" ref="AJ14" ca="1">IF(AL14&gt;=14,SUMPRODUCT(LARGE(E14:AH14,ROW(INDIRECT("1:14")))),AI14)</f>
        <v>2952</v>
      </c>
      <c r="AL14" s="8">
        <f t="shared" si="0"/>
        <v>6</v>
      </c>
      <c r="AM14" s="8">
        <f t="shared" si="1"/>
        <v>0</v>
      </c>
    </row>
    <row r="15" spans="1:39" ht="16.5" customHeight="1" x14ac:dyDescent="0.3">
      <c r="A15" s="14">
        <v>13</v>
      </c>
      <c r="B15" s="55" t="s">
        <v>8</v>
      </c>
      <c r="C15" s="53" t="s">
        <v>208</v>
      </c>
      <c r="D15" s="53" t="s">
        <v>209</v>
      </c>
      <c r="E15" s="4">
        <v>486</v>
      </c>
      <c r="F15" s="4"/>
      <c r="G15" s="4">
        <v>470</v>
      </c>
      <c r="H15" s="4"/>
      <c r="I15" s="4"/>
      <c r="J15" s="4"/>
      <c r="K15" s="4"/>
      <c r="L15" s="4">
        <v>482</v>
      </c>
      <c r="M15" s="4">
        <v>486</v>
      </c>
      <c r="N15" s="4"/>
      <c r="O15" s="4">
        <v>494</v>
      </c>
      <c r="P15" s="4"/>
      <c r="Q15" s="4"/>
      <c r="R15" s="4"/>
      <c r="S15" s="4"/>
      <c r="T15" s="4">
        <v>490</v>
      </c>
      <c r="U15" s="4"/>
      <c r="V15" s="4"/>
      <c r="W15" s="4"/>
      <c r="X15" s="4"/>
      <c r="Y15" s="90"/>
      <c r="Z15" s="90"/>
      <c r="AA15" s="90"/>
      <c r="AB15" s="90"/>
      <c r="AC15" s="90"/>
      <c r="AD15" s="90"/>
      <c r="AE15" s="90"/>
      <c r="AF15" s="90"/>
      <c r="AG15" s="90"/>
      <c r="AH15" s="90"/>
      <c r="AI15" s="75">
        <f>SUM(E15:AH15)</f>
        <v>2908</v>
      </c>
      <c r="AJ15" s="62" cm="1">
        <f t="array" aca="1" ref="AJ15" ca="1">IF(AL15&gt;=14,SUMPRODUCT(LARGE(E15:AH15,ROW(INDIRECT("1:14")))),AI15)</f>
        <v>2908</v>
      </c>
      <c r="AL15" s="8">
        <f t="shared" si="0"/>
        <v>6</v>
      </c>
      <c r="AM15" s="8">
        <f t="shared" si="1"/>
        <v>0</v>
      </c>
    </row>
    <row r="16" spans="1:39" ht="16.5" customHeight="1" x14ac:dyDescent="0.3">
      <c r="A16" s="14">
        <v>14</v>
      </c>
      <c r="B16" s="55" t="s">
        <v>105</v>
      </c>
      <c r="C16" s="53" t="s">
        <v>110</v>
      </c>
      <c r="D16" s="53" t="s">
        <v>111</v>
      </c>
      <c r="E16" s="4"/>
      <c r="F16" s="4">
        <v>466</v>
      </c>
      <c r="G16" s="4">
        <v>468</v>
      </c>
      <c r="H16" s="4"/>
      <c r="I16" s="4"/>
      <c r="J16" s="4"/>
      <c r="K16" s="4"/>
      <c r="L16" s="4"/>
      <c r="M16" s="4">
        <v>478</v>
      </c>
      <c r="N16" s="86"/>
      <c r="O16" s="86"/>
      <c r="P16" s="4"/>
      <c r="Q16" s="4">
        <v>478</v>
      </c>
      <c r="R16" s="4"/>
      <c r="S16" s="4"/>
      <c r="T16" s="4">
        <v>488</v>
      </c>
      <c r="U16" s="4">
        <v>486</v>
      </c>
      <c r="V16" s="4"/>
      <c r="W16" s="4"/>
      <c r="X16" s="4"/>
      <c r="Y16" s="90"/>
      <c r="Z16" s="90"/>
      <c r="AA16" s="90"/>
      <c r="AB16" s="90"/>
      <c r="AC16" s="90"/>
      <c r="AD16" s="90"/>
      <c r="AE16" s="90"/>
      <c r="AF16" s="90"/>
      <c r="AG16" s="90"/>
      <c r="AH16" s="90"/>
      <c r="AI16" s="75">
        <f>SUM(E16:AH16)</f>
        <v>2864</v>
      </c>
      <c r="AJ16" s="62" cm="1">
        <f t="array" aca="1" ref="AJ16" ca="1">IF(AL16&gt;=14,SUMPRODUCT(LARGE(E16:AH16,ROW(INDIRECT("1:14")))),AI16)</f>
        <v>2864</v>
      </c>
      <c r="AL16" s="8">
        <f t="shared" si="0"/>
        <v>6</v>
      </c>
      <c r="AM16" s="8">
        <f t="shared" si="1"/>
        <v>0</v>
      </c>
    </row>
    <row r="17" spans="1:39" ht="16.5" customHeight="1" x14ac:dyDescent="0.3">
      <c r="A17" s="14">
        <v>15</v>
      </c>
      <c r="B17" s="55" t="s">
        <v>105</v>
      </c>
      <c r="C17" s="53" t="s">
        <v>108</v>
      </c>
      <c r="D17" s="53" t="s">
        <v>109</v>
      </c>
      <c r="E17" s="4"/>
      <c r="F17" s="4">
        <v>430</v>
      </c>
      <c r="G17" s="4"/>
      <c r="H17" s="4"/>
      <c r="I17" s="4"/>
      <c r="J17" s="4"/>
      <c r="K17" s="4"/>
      <c r="L17" s="4">
        <v>462</v>
      </c>
      <c r="M17" s="4">
        <v>470</v>
      </c>
      <c r="N17" s="4">
        <v>484</v>
      </c>
      <c r="O17" s="4">
        <v>488</v>
      </c>
      <c r="P17" s="4"/>
      <c r="Q17" s="4">
        <v>474</v>
      </c>
      <c r="R17" s="4"/>
      <c r="S17" s="4"/>
      <c r="T17" s="4"/>
      <c r="U17" s="4"/>
      <c r="V17" s="4"/>
      <c r="W17" s="4"/>
      <c r="X17" s="4"/>
      <c r="Y17" s="90"/>
      <c r="Z17" s="90"/>
      <c r="AA17" s="90"/>
      <c r="AB17" s="90"/>
      <c r="AC17" s="90"/>
      <c r="AD17" s="90"/>
      <c r="AE17" s="90"/>
      <c r="AF17" s="90"/>
      <c r="AG17" s="90"/>
      <c r="AH17" s="90"/>
      <c r="AI17" s="75">
        <f>SUM(E17:AH17)</f>
        <v>2808</v>
      </c>
      <c r="AJ17" s="62" cm="1">
        <f t="array" aca="1" ref="AJ17" ca="1">IF(AL17&gt;=14,SUMPRODUCT(LARGE(E17:AH17,ROW(INDIRECT("1:14")))),AI17)</f>
        <v>2808</v>
      </c>
      <c r="AL17" s="8">
        <f t="shared" si="0"/>
        <v>6</v>
      </c>
      <c r="AM17" s="8">
        <f t="shared" si="1"/>
        <v>0</v>
      </c>
    </row>
    <row r="18" spans="1:39" ht="16.5" customHeight="1" x14ac:dyDescent="0.3">
      <c r="A18" s="14">
        <v>16</v>
      </c>
      <c r="B18" s="55" t="s">
        <v>8</v>
      </c>
      <c r="C18" s="53" t="s">
        <v>42</v>
      </c>
      <c r="D18" s="53" t="s">
        <v>43</v>
      </c>
      <c r="E18" s="4"/>
      <c r="F18" s="4"/>
      <c r="G18" s="4">
        <v>476</v>
      </c>
      <c r="H18" s="4"/>
      <c r="I18" s="4"/>
      <c r="J18" s="4">
        <v>496</v>
      </c>
      <c r="K18" s="4"/>
      <c r="L18" s="4">
        <v>480</v>
      </c>
      <c r="M18" s="4">
        <v>480</v>
      </c>
      <c r="N18" s="4"/>
      <c r="O18" s="4"/>
      <c r="P18" s="4"/>
      <c r="Q18" s="4"/>
      <c r="R18" s="4"/>
      <c r="S18" s="4"/>
      <c r="T18" s="4"/>
      <c r="U18" s="4"/>
      <c r="V18" s="4"/>
      <c r="W18" s="4"/>
      <c r="X18" s="4"/>
      <c r="Y18" s="90"/>
      <c r="Z18" s="90">
        <v>494</v>
      </c>
      <c r="AA18" s="90"/>
      <c r="AB18" s="90"/>
      <c r="AC18" s="90"/>
      <c r="AD18" s="90"/>
      <c r="AE18" s="90"/>
      <c r="AF18" s="90"/>
      <c r="AG18" s="90"/>
      <c r="AH18" s="90"/>
      <c r="AI18" s="75">
        <f>SUM(E18:AH18)</f>
        <v>2426</v>
      </c>
      <c r="AJ18" s="62" cm="1">
        <f t="array" aca="1" ref="AJ18" ca="1">IF(AL18&gt;=14,SUMPRODUCT(LARGE(E18:AH18,ROW(INDIRECT("1:14")))),AI18)</f>
        <v>2426</v>
      </c>
      <c r="AL18" s="8">
        <f t="shared" si="0"/>
        <v>5</v>
      </c>
      <c r="AM18" s="8">
        <f t="shared" si="1"/>
        <v>0</v>
      </c>
    </row>
    <row r="19" spans="1:39" ht="16.5" customHeight="1" x14ac:dyDescent="0.3">
      <c r="A19" s="14">
        <v>17</v>
      </c>
      <c r="B19" s="55" t="s">
        <v>8</v>
      </c>
      <c r="C19" s="53" t="s">
        <v>370</v>
      </c>
      <c r="D19" s="53" t="s">
        <v>88</v>
      </c>
      <c r="E19" s="4"/>
      <c r="F19" s="4">
        <v>436</v>
      </c>
      <c r="G19" s="4"/>
      <c r="H19" s="4"/>
      <c r="I19" s="4"/>
      <c r="J19" s="4"/>
      <c r="K19" s="4">
        <v>488</v>
      </c>
      <c r="L19" s="4"/>
      <c r="M19" s="4"/>
      <c r="N19" s="4">
        <v>482</v>
      </c>
      <c r="O19" s="4"/>
      <c r="P19" s="4"/>
      <c r="Q19" s="4"/>
      <c r="R19" s="4"/>
      <c r="S19" s="4"/>
      <c r="T19" s="4"/>
      <c r="U19" s="4"/>
      <c r="V19" s="4">
        <v>476</v>
      </c>
      <c r="W19" s="4"/>
      <c r="X19" s="4"/>
      <c r="Y19" s="90"/>
      <c r="Z19" s="90">
        <v>492</v>
      </c>
      <c r="AA19" s="90"/>
      <c r="AB19" s="90"/>
      <c r="AC19" s="90"/>
      <c r="AD19" s="90"/>
      <c r="AE19" s="90"/>
      <c r="AF19" s="90"/>
      <c r="AG19" s="90"/>
      <c r="AH19" s="90"/>
      <c r="AI19" s="75">
        <f>SUM(E19:AH19)</f>
        <v>2374</v>
      </c>
      <c r="AJ19" s="62" cm="1">
        <f t="array" aca="1" ref="AJ19" ca="1">IF(AL19&gt;=14,SUMPRODUCT(LARGE(E19:AH19,ROW(INDIRECT("1:14")))),AI19)</f>
        <v>2374</v>
      </c>
      <c r="AL19" s="8">
        <f t="shared" si="0"/>
        <v>5</v>
      </c>
      <c r="AM19" s="8">
        <f t="shared" si="1"/>
        <v>0</v>
      </c>
    </row>
    <row r="20" spans="1:39" ht="16.5" customHeight="1" x14ac:dyDescent="0.3">
      <c r="A20" s="14">
        <v>18</v>
      </c>
      <c r="B20" s="55" t="s">
        <v>94</v>
      </c>
      <c r="C20" s="53" t="s">
        <v>212</v>
      </c>
      <c r="D20" s="53" t="s">
        <v>213</v>
      </c>
      <c r="E20" s="4">
        <v>478</v>
      </c>
      <c r="F20" s="4">
        <v>432</v>
      </c>
      <c r="G20" s="4"/>
      <c r="H20" s="4"/>
      <c r="I20" s="4"/>
      <c r="J20" s="4"/>
      <c r="K20" s="4"/>
      <c r="L20" s="4"/>
      <c r="M20" s="4"/>
      <c r="N20" s="4">
        <v>478</v>
      </c>
      <c r="O20" s="4">
        <v>484</v>
      </c>
      <c r="P20" s="4"/>
      <c r="Q20" s="4"/>
      <c r="R20" s="4">
        <v>498</v>
      </c>
      <c r="S20" s="4"/>
      <c r="T20" s="4"/>
      <c r="U20" s="4"/>
      <c r="V20" s="4"/>
      <c r="W20" s="4"/>
      <c r="X20" s="4"/>
      <c r="Y20" s="90"/>
      <c r="Z20" s="90"/>
      <c r="AA20" s="90"/>
      <c r="AB20" s="90"/>
      <c r="AC20" s="90"/>
      <c r="AD20" s="90"/>
      <c r="AE20" s="90"/>
      <c r="AF20" s="90"/>
      <c r="AG20" s="90"/>
      <c r="AH20" s="90"/>
      <c r="AI20" s="75">
        <f>SUM(E20:AH20)</f>
        <v>2370</v>
      </c>
      <c r="AJ20" s="62" cm="1">
        <f t="array" aca="1" ref="AJ20" ca="1">IF(AL20&gt;=14,SUMPRODUCT(LARGE(E20:AH20,ROW(INDIRECT("1:14")))),AI20)</f>
        <v>2370</v>
      </c>
      <c r="AL20" s="8">
        <f t="shared" si="0"/>
        <v>5</v>
      </c>
      <c r="AM20" s="8">
        <f t="shared" si="1"/>
        <v>0</v>
      </c>
    </row>
    <row r="21" spans="1:39" ht="16.5" customHeight="1" x14ac:dyDescent="0.3">
      <c r="A21" s="14">
        <v>19</v>
      </c>
      <c r="B21" s="55" t="s">
        <v>8</v>
      </c>
      <c r="C21" s="53" t="s">
        <v>375</v>
      </c>
      <c r="D21" s="53" t="s">
        <v>209</v>
      </c>
      <c r="E21" s="4"/>
      <c r="F21" s="4">
        <v>454</v>
      </c>
      <c r="G21" s="4"/>
      <c r="H21" s="4"/>
      <c r="I21" s="4"/>
      <c r="J21" s="4"/>
      <c r="K21" s="4">
        <v>490</v>
      </c>
      <c r="L21" s="4">
        <v>464</v>
      </c>
      <c r="M21" s="4"/>
      <c r="N21" s="86"/>
      <c r="O21" s="86"/>
      <c r="P21" s="4"/>
      <c r="Q21" s="4">
        <v>472</v>
      </c>
      <c r="R21" s="4"/>
      <c r="S21" s="4"/>
      <c r="T21" s="4"/>
      <c r="U21" s="4">
        <v>484</v>
      </c>
      <c r="V21" s="4"/>
      <c r="W21" s="4"/>
      <c r="X21" s="4"/>
      <c r="Y21" s="90"/>
      <c r="Z21" s="90"/>
      <c r="AA21" s="90"/>
      <c r="AB21" s="90"/>
      <c r="AC21" s="90"/>
      <c r="AD21" s="90"/>
      <c r="AE21" s="90"/>
      <c r="AF21" s="90"/>
      <c r="AG21" s="90"/>
      <c r="AH21" s="90"/>
      <c r="AI21" s="75">
        <f>SUM(E21:AH21)</f>
        <v>2364</v>
      </c>
      <c r="AJ21" s="62" cm="1">
        <f t="array" aca="1" ref="AJ21" ca="1">IF(AL21&gt;=14,SUMPRODUCT(LARGE(E21:AH21,ROW(INDIRECT("1:14")))),AI21)</f>
        <v>2364</v>
      </c>
      <c r="AL21" s="8">
        <f t="shared" si="0"/>
        <v>5</v>
      </c>
      <c r="AM21" s="8">
        <f t="shared" si="1"/>
        <v>0</v>
      </c>
    </row>
    <row r="22" spans="1:39" ht="16.5" customHeight="1" x14ac:dyDescent="0.3">
      <c r="A22" s="14">
        <v>20</v>
      </c>
      <c r="B22" s="55" t="s">
        <v>8</v>
      </c>
      <c r="C22" s="53" t="s">
        <v>51</v>
      </c>
      <c r="D22" s="53" t="s">
        <v>48</v>
      </c>
      <c r="E22" s="4">
        <v>476</v>
      </c>
      <c r="F22" s="4">
        <v>438</v>
      </c>
      <c r="G22" s="4"/>
      <c r="H22" s="4">
        <v>494</v>
      </c>
      <c r="I22" s="4"/>
      <c r="J22" s="4"/>
      <c r="K22" s="4"/>
      <c r="L22" s="4"/>
      <c r="M22" s="4"/>
      <c r="N22" s="4"/>
      <c r="O22" s="4"/>
      <c r="P22" s="4"/>
      <c r="Q22" s="4">
        <v>462</v>
      </c>
      <c r="R22" s="4"/>
      <c r="S22" s="4"/>
      <c r="T22" s="4"/>
      <c r="U22" s="4"/>
      <c r="V22" s="4">
        <v>472</v>
      </c>
      <c r="W22" s="4"/>
      <c r="X22" s="4"/>
      <c r="Y22" s="90"/>
      <c r="Z22" s="90"/>
      <c r="AA22" s="90"/>
      <c r="AB22" s="90"/>
      <c r="AC22" s="90"/>
      <c r="AD22" s="90"/>
      <c r="AE22" s="90"/>
      <c r="AF22" s="90"/>
      <c r="AG22" s="90"/>
      <c r="AH22" s="90"/>
      <c r="AI22" s="75">
        <f>SUM(E22:AH22)</f>
        <v>2342</v>
      </c>
      <c r="AJ22" s="62" cm="1">
        <f t="array" aca="1" ref="AJ22" ca="1">IF(AL22&gt;=14,SUMPRODUCT(LARGE(E22:AH22,ROW(INDIRECT("1:14")))),AI22)</f>
        <v>2342</v>
      </c>
      <c r="AL22" s="8">
        <f t="shared" si="0"/>
        <v>5</v>
      </c>
      <c r="AM22" s="8">
        <f t="shared" si="1"/>
        <v>0</v>
      </c>
    </row>
    <row r="23" spans="1:39" ht="16.5" customHeight="1" x14ac:dyDescent="0.3">
      <c r="A23" s="14">
        <v>21</v>
      </c>
      <c r="B23" s="55" t="s">
        <v>94</v>
      </c>
      <c r="C23" s="53" t="s">
        <v>189</v>
      </c>
      <c r="D23" s="53" t="s">
        <v>190</v>
      </c>
      <c r="E23" s="4"/>
      <c r="F23" s="4">
        <v>496</v>
      </c>
      <c r="G23" s="4"/>
      <c r="H23" s="4"/>
      <c r="I23" s="4"/>
      <c r="J23" s="4"/>
      <c r="K23" s="4">
        <v>500</v>
      </c>
      <c r="L23" s="4"/>
      <c r="M23" s="4"/>
      <c r="N23" s="4">
        <v>500</v>
      </c>
      <c r="O23" s="4"/>
      <c r="P23" s="4"/>
      <c r="Q23" s="4">
        <v>500</v>
      </c>
      <c r="R23" s="4"/>
      <c r="S23" s="4"/>
      <c r="T23" s="4"/>
      <c r="U23" s="4"/>
      <c r="V23" s="4"/>
      <c r="W23" s="4"/>
      <c r="X23" s="4"/>
      <c r="Y23" s="90"/>
      <c r="Z23" s="90"/>
      <c r="AA23" s="90"/>
      <c r="AB23" s="90"/>
      <c r="AC23" s="90"/>
      <c r="AD23" s="90"/>
      <c r="AE23" s="90"/>
      <c r="AF23" s="90"/>
      <c r="AG23" s="90"/>
      <c r="AH23" s="90"/>
      <c r="AI23" s="75">
        <f>SUM(E23:AH23)</f>
        <v>1996</v>
      </c>
      <c r="AJ23" s="62" cm="1">
        <f t="array" aca="1" ref="AJ23" ca="1">IF(AL23&gt;=14,SUMPRODUCT(LARGE(E23:AH23,ROW(INDIRECT("1:14")))),AI23)</f>
        <v>1996</v>
      </c>
      <c r="AL23" s="8">
        <f t="shared" si="0"/>
        <v>4</v>
      </c>
      <c r="AM23" s="8">
        <f t="shared" si="1"/>
        <v>0</v>
      </c>
    </row>
    <row r="24" spans="1:39" ht="16.5" customHeight="1" x14ac:dyDescent="0.3">
      <c r="A24" s="14">
        <v>22</v>
      </c>
      <c r="B24" s="55" t="s">
        <v>44</v>
      </c>
      <c r="C24" s="53" t="s">
        <v>345</v>
      </c>
      <c r="D24" s="53" t="s">
        <v>90</v>
      </c>
      <c r="E24" s="4"/>
      <c r="F24" s="4">
        <v>488</v>
      </c>
      <c r="G24" s="4">
        <v>496</v>
      </c>
      <c r="H24" s="4"/>
      <c r="I24" s="4">
        <v>500</v>
      </c>
      <c r="J24" s="4"/>
      <c r="K24" s="4"/>
      <c r="L24" s="4"/>
      <c r="M24" s="4"/>
      <c r="N24" s="4"/>
      <c r="O24" s="4"/>
      <c r="P24" s="4"/>
      <c r="Q24" s="4">
        <v>490</v>
      </c>
      <c r="R24" s="4"/>
      <c r="S24" s="4"/>
      <c r="T24" s="4"/>
      <c r="U24" s="4"/>
      <c r="V24" s="4"/>
      <c r="W24" s="4"/>
      <c r="X24" s="4"/>
      <c r="Y24" s="90"/>
      <c r="Z24" s="90"/>
      <c r="AA24" s="90"/>
      <c r="AB24" s="90"/>
      <c r="AC24" s="90"/>
      <c r="AD24" s="90"/>
      <c r="AE24" s="90"/>
      <c r="AF24" s="90"/>
      <c r="AG24" s="90"/>
      <c r="AH24" s="90"/>
      <c r="AI24" s="75">
        <f>SUM(E24:AH24)</f>
        <v>1974</v>
      </c>
      <c r="AJ24" s="62" cm="1">
        <f t="array" aca="1" ref="AJ24" ca="1">IF(AL24&gt;=14,SUMPRODUCT(LARGE(E24:AH24,ROW(INDIRECT("1:14")))),AI24)</f>
        <v>1974</v>
      </c>
      <c r="AL24" s="8">
        <f t="shared" si="0"/>
        <v>4</v>
      </c>
      <c r="AM24" s="8">
        <f t="shared" si="1"/>
        <v>0</v>
      </c>
    </row>
    <row r="25" spans="1:39" ht="16.5" customHeight="1" x14ac:dyDescent="0.3">
      <c r="A25" s="14">
        <v>23</v>
      </c>
      <c r="B25" s="55" t="s">
        <v>44</v>
      </c>
      <c r="C25" s="53" t="s">
        <v>355</v>
      </c>
      <c r="D25" s="53" t="s">
        <v>104</v>
      </c>
      <c r="E25" s="4"/>
      <c r="F25" s="4">
        <v>482</v>
      </c>
      <c r="G25" s="4">
        <v>482</v>
      </c>
      <c r="H25" s="4"/>
      <c r="I25" s="4"/>
      <c r="J25" s="4"/>
      <c r="K25" s="4"/>
      <c r="L25" s="4"/>
      <c r="M25" s="4">
        <v>484</v>
      </c>
      <c r="N25" s="4"/>
      <c r="O25" s="4"/>
      <c r="P25" s="4"/>
      <c r="Q25" s="4"/>
      <c r="R25" s="4"/>
      <c r="S25" s="4"/>
      <c r="T25" s="4"/>
      <c r="U25" s="4"/>
      <c r="V25" s="4"/>
      <c r="W25" s="4"/>
      <c r="X25" s="4"/>
      <c r="Y25" s="90"/>
      <c r="Z25" s="90">
        <v>496</v>
      </c>
      <c r="AA25" s="90"/>
      <c r="AB25" s="90"/>
      <c r="AC25" s="90"/>
      <c r="AD25" s="90"/>
      <c r="AE25" s="90"/>
      <c r="AF25" s="90"/>
      <c r="AG25" s="90"/>
      <c r="AH25" s="90"/>
      <c r="AI25" s="75">
        <f>SUM(E25:AH25)</f>
        <v>1944</v>
      </c>
      <c r="AJ25" s="62" cm="1">
        <f t="array" aca="1" ref="AJ25" ca="1">IF(AL25&gt;=14,SUMPRODUCT(LARGE(E25:AH25,ROW(INDIRECT("1:14")))),AI25)</f>
        <v>1944</v>
      </c>
      <c r="AL25" s="8">
        <f t="shared" si="0"/>
        <v>4</v>
      </c>
      <c r="AM25" s="8">
        <f t="shared" si="1"/>
        <v>0</v>
      </c>
    </row>
    <row r="26" spans="1:39" ht="16.5" customHeight="1" x14ac:dyDescent="0.3">
      <c r="A26" s="14">
        <v>24</v>
      </c>
      <c r="B26" s="55" t="s">
        <v>100</v>
      </c>
      <c r="C26" s="53" t="s">
        <v>200</v>
      </c>
      <c r="D26" s="53" t="s">
        <v>201</v>
      </c>
      <c r="E26" s="4">
        <v>492</v>
      </c>
      <c r="F26" s="4">
        <v>484</v>
      </c>
      <c r="G26" s="4">
        <v>478</v>
      </c>
      <c r="H26" s="4"/>
      <c r="I26" s="4"/>
      <c r="J26" s="4"/>
      <c r="K26" s="4"/>
      <c r="L26" s="4">
        <v>484</v>
      </c>
      <c r="M26" s="4"/>
      <c r="N26" s="4"/>
      <c r="O26" s="4"/>
      <c r="P26" s="4"/>
      <c r="Q26" s="4"/>
      <c r="R26" s="4"/>
      <c r="S26" s="4"/>
      <c r="T26" s="4"/>
      <c r="U26" s="4"/>
      <c r="V26" s="4"/>
      <c r="W26" s="4"/>
      <c r="X26" s="4"/>
      <c r="Y26" s="90"/>
      <c r="Z26" s="90"/>
      <c r="AA26" s="90"/>
      <c r="AB26" s="90"/>
      <c r="AC26" s="90"/>
      <c r="AD26" s="90"/>
      <c r="AE26" s="90"/>
      <c r="AF26" s="90"/>
      <c r="AG26" s="90"/>
      <c r="AH26" s="90"/>
      <c r="AI26" s="75">
        <f>SUM(E26:AH26)</f>
        <v>1938</v>
      </c>
      <c r="AJ26" s="62" cm="1">
        <f t="array" aca="1" ref="AJ26" ca="1">IF(AL26&gt;=14,SUMPRODUCT(LARGE(E26:AH26,ROW(INDIRECT("1:14")))),AI26)</f>
        <v>1938</v>
      </c>
      <c r="AL26" s="8">
        <f t="shared" si="0"/>
        <v>4</v>
      </c>
      <c r="AM26" s="8">
        <f t="shared" si="1"/>
        <v>0</v>
      </c>
    </row>
    <row r="27" spans="1:39" ht="16.5" customHeight="1" x14ac:dyDescent="0.3">
      <c r="A27" s="14">
        <v>25</v>
      </c>
      <c r="B27" s="55" t="s">
        <v>94</v>
      </c>
      <c r="C27" s="53" t="s">
        <v>389</v>
      </c>
      <c r="D27" s="53" t="s">
        <v>92</v>
      </c>
      <c r="E27" s="4"/>
      <c r="F27" s="4">
        <v>458</v>
      </c>
      <c r="G27" s="4"/>
      <c r="H27" s="4"/>
      <c r="I27" s="4"/>
      <c r="J27" s="4"/>
      <c r="K27" s="4">
        <v>492</v>
      </c>
      <c r="L27" s="4"/>
      <c r="M27" s="4"/>
      <c r="N27" s="4"/>
      <c r="O27" s="4"/>
      <c r="P27" s="4"/>
      <c r="Q27" s="4">
        <v>470</v>
      </c>
      <c r="R27" s="4"/>
      <c r="S27" s="4"/>
      <c r="T27" s="4"/>
      <c r="U27" s="4">
        <v>482</v>
      </c>
      <c r="V27" s="4"/>
      <c r="W27" s="4"/>
      <c r="X27" s="4"/>
      <c r="Y27" s="90"/>
      <c r="Z27" s="90"/>
      <c r="AA27" s="90"/>
      <c r="AB27" s="90"/>
      <c r="AC27" s="90"/>
      <c r="AD27" s="90"/>
      <c r="AE27" s="90"/>
      <c r="AF27" s="90"/>
      <c r="AG27" s="90"/>
      <c r="AH27" s="90"/>
      <c r="AI27" s="75">
        <f>SUM(E27:AH27)</f>
        <v>1902</v>
      </c>
      <c r="AJ27" s="62" cm="1">
        <f t="array" aca="1" ref="AJ27" ca="1">IF(AL27&gt;=14,SUMPRODUCT(LARGE(E27:AH27,ROW(INDIRECT("1:14")))),AI27)</f>
        <v>1902</v>
      </c>
      <c r="AL27" s="8">
        <f t="shared" si="0"/>
        <v>4</v>
      </c>
      <c r="AM27" s="8">
        <f t="shared" si="1"/>
        <v>0</v>
      </c>
    </row>
    <row r="28" spans="1:39" ht="16.5" customHeight="1" x14ac:dyDescent="0.3">
      <c r="A28" s="14">
        <v>26</v>
      </c>
      <c r="B28" s="55" t="s">
        <v>46</v>
      </c>
      <c r="C28" s="53" t="s">
        <v>334</v>
      </c>
      <c r="D28" s="53" t="s">
        <v>335</v>
      </c>
      <c r="E28" s="4"/>
      <c r="F28" s="4">
        <v>434</v>
      </c>
      <c r="G28" s="4"/>
      <c r="H28" s="4">
        <v>496</v>
      </c>
      <c r="I28" s="4"/>
      <c r="J28" s="4"/>
      <c r="K28" s="4"/>
      <c r="L28" s="4"/>
      <c r="M28" s="4"/>
      <c r="N28" s="4"/>
      <c r="O28" s="4"/>
      <c r="P28" s="4"/>
      <c r="Q28" s="4">
        <v>464</v>
      </c>
      <c r="R28" s="4"/>
      <c r="S28" s="4"/>
      <c r="T28" s="4">
        <v>482</v>
      </c>
      <c r="U28" s="4"/>
      <c r="V28" s="4"/>
      <c r="W28" s="4"/>
      <c r="X28" s="3"/>
      <c r="Y28" s="91"/>
      <c r="Z28" s="90"/>
      <c r="AA28" s="90"/>
      <c r="AB28" s="90"/>
      <c r="AC28" s="90"/>
      <c r="AD28" s="90"/>
      <c r="AE28" s="90"/>
      <c r="AF28" s="90"/>
      <c r="AG28" s="90"/>
      <c r="AH28" s="90"/>
      <c r="AI28" s="75">
        <f>SUM(E28:AH28)</f>
        <v>1876</v>
      </c>
      <c r="AJ28" s="62" cm="1">
        <f t="array" aca="1" ref="AJ28" ca="1">IF(AL28&gt;=14,SUMPRODUCT(LARGE(E28:AH28,ROW(INDIRECT("1:14")))),AI28)</f>
        <v>1876</v>
      </c>
      <c r="AL28" s="8">
        <f t="shared" si="0"/>
        <v>4</v>
      </c>
      <c r="AM28" s="8">
        <f t="shared" si="1"/>
        <v>0</v>
      </c>
    </row>
    <row r="29" spans="1:39" ht="16.5" customHeight="1" x14ac:dyDescent="0.3">
      <c r="A29" s="14">
        <v>27</v>
      </c>
      <c r="B29" s="55" t="s">
        <v>8</v>
      </c>
      <c r="C29" s="53" t="s">
        <v>385</v>
      </c>
      <c r="D29" s="53" t="s">
        <v>386</v>
      </c>
      <c r="E29" s="4"/>
      <c r="F29" s="4"/>
      <c r="G29" s="4"/>
      <c r="H29" s="4"/>
      <c r="I29" s="4"/>
      <c r="J29" s="4"/>
      <c r="K29" s="4"/>
      <c r="L29" s="4"/>
      <c r="M29" s="4"/>
      <c r="N29" s="4"/>
      <c r="O29" s="4"/>
      <c r="P29" s="4"/>
      <c r="Q29" s="4"/>
      <c r="R29" s="4"/>
      <c r="S29" s="4"/>
      <c r="T29" s="4"/>
      <c r="U29" s="4"/>
      <c r="V29" s="4">
        <v>498</v>
      </c>
      <c r="W29" s="4">
        <v>500</v>
      </c>
      <c r="X29" s="4"/>
      <c r="Y29" s="90"/>
      <c r="Z29" s="90">
        <v>500</v>
      </c>
      <c r="AA29" s="90"/>
      <c r="AB29" s="90"/>
      <c r="AC29" s="90"/>
      <c r="AD29" s="90"/>
      <c r="AE29" s="90"/>
      <c r="AF29" s="90"/>
      <c r="AG29" s="90"/>
      <c r="AH29" s="90"/>
      <c r="AI29" s="75">
        <f>SUM(E29:AH29)</f>
        <v>1498</v>
      </c>
      <c r="AJ29" s="62" cm="1">
        <f t="array" aca="1" ref="AJ29" ca="1">IF(AL29&gt;=14,SUMPRODUCT(LARGE(E29:AH29,ROW(INDIRECT("1:14")))),AI29)</f>
        <v>1498</v>
      </c>
      <c r="AL29" s="8">
        <f t="shared" si="0"/>
        <v>3</v>
      </c>
      <c r="AM29" s="8">
        <f t="shared" si="1"/>
        <v>0</v>
      </c>
    </row>
    <row r="30" spans="1:39" ht="16.5" customHeight="1" x14ac:dyDescent="0.3">
      <c r="A30" s="14">
        <v>28</v>
      </c>
      <c r="B30" s="55" t="s">
        <v>94</v>
      </c>
      <c r="C30" s="53" t="s">
        <v>98</v>
      </c>
      <c r="D30" s="53" t="s">
        <v>99</v>
      </c>
      <c r="E30" s="4"/>
      <c r="F30" s="86"/>
      <c r="G30" s="4">
        <v>498</v>
      </c>
      <c r="H30" s="4"/>
      <c r="I30" s="4"/>
      <c r="J30" s="4"/>
      <c r="K30" s="4"/>
      <c r="L30" s="4">
        <v>498</v>
      </c>
      <c r="M30" s="4"/>
      <c r="N30" s="4"/>
      <c r="O30" s="4"/>
      <c r="P30" s="4"/>
      <c r="Q30" s="4">
        <v>496</v>
      </c>
      <c r="R30" s="4"/>
      <c r="S30" s="4"/>
      <c r="T30" s="4"/>
      <c r="U30" s="4"/>
      <c r="V30" s="4"/>
      <c r="W30" s="4"/>
      <c r="X30" s="4"/>
      <c r="Y30" s="90"/>
      <c r="Z30" s="90"/>
      <c r="AA30" s="90"/>
      <c r="AB30" s="90"/>
      <c r="AC30" s="90"/>
      <c r="AD30" s="90"/>
      <c r="AE30" s="90"/>
      <c r="AF30" s="90"/>
      <c r="AG30" s="90"/>
      <c r="AH30" s="90"/>
      <c r="AI30" s="75">
        <f>SUM(E30:AH30)</f>
        <v>1492</v>
      </c>
      <c r="AJ30" s="62" cm="1">
        <f t="array" aca="1" ref="AJ30" ca="1">IF(AL30&gt;=14,SUMPRODUCT(LARGE(E30:AH30,ROW(INDIRECT("1:14")))),AI30)</f>
        <v>1492</v>
      </c>
      <c r="AL30" s="8">
        <f t="shared" si="0"/>
        <v>3</v>
      </c>
      <c r="AM30" s="8">
        <f t="shared" si="1"/>
        <v>0</v>
      </c>
    </row>
    <row r="31" spans="1:39" ht="16.5" customHeight="1" x14ac:dyDescent="0.3">
      <c r="A31" s="14">
        <v>29</v>
      </c>
      <c r="B31" s="55" t="s">
        <v>8</v>
      </c>
      <c r="C31" s="53" t="s">
        <v>214</v>
      </c>
      <c r="D31" s="53" t="s">
        <v>215</v>
      </c>
      <c r="E31" s="4"/>
      <c r="F31" s="4">
        <v>478</v>
      </c>
      <c r="G31" s="4"/>
      <c r="H31" s="4"/>
      <c r="I31" s="4">
        <v>496</v>
      </c>
      <c r="J31" s="4"/>
      <c r="K31" s="4"/>
      <c r="L31" s="4">
        <v>490</v>
      </c>
      <c r="M31" s="4"/>
      <c r="N31" s="4"/>
      <c r="O31" s="4"/>
      <c r="P31" s="4"/>
      <c r="Q31" s="4"/>
      <c r="R31" s="4"/>
      <c r="S31" s="4"/>
      <c r="T31" s="4"/>
      <c r="U31" s="4"/>
      <c r="V31" s="4"/>
      <c r="W31" s="4"/>
      <c r="X31" s="4"/>
      <c r="Y31" s="90"/>
      <c r="Z31" s="90"/>
      <c r="AA31" s="90"/>
      <c r="AB31" s="90"/>
      <c r="AC31" s="90"/>
      <c r="AD31" s="90"/>
      <c r="AE31" s="90"/>
      <c r="AF31" s="90"/>
      <c r="AG31" s="90"/>
      <c r="AH31" s="90"/>
      <c r="AI31" s="75">
        <f>SUM(E31:AH31)</f>
        <v>1464</v>
      </c>
      <c r="AJ31" s="62" cm="1">
        <f t="array" aca="1" ref="AJ31" ca="1">IF(AL31&gt;=14,SUMPRODUCT(LARGE(E31:AH31,ROW(INDIRECT("1:14")))),AI31)</f>
        <v>1464</v>
      </c>
      <c r="AL31" s="8">
        <f t="shared" si="0"/>
        <v>3</v>
      </c>
      <c r="AM31" s="8">
        <f t="shared" si="1"/>
        <v>0</v>
      </c>
    </row>
    <row r="32" spans="1:39" ht="16.5" customHeight="1" x14ac:dyDescent="0.3">
      <c r="A32" s="14">
        <v>30</v>
      </c>
      <c r="B32" s="55" t="s">
        <v>44</v>
      </c>
      <c r="C32" s="53" t="s">
        <v>199</v>
      </c>
      <c r="D32" s="53" t="s">
        <v>109</v>
      </c>
      <c r="E32" s="4"/>
      <c r="F32" s="4">
        <v>486</v>
      </c>
      <c r="G32" s="4">
        <v>488</v>
      </c>
      <c r="H32" s="4"/>
      <c r="I32" s="4"/>
      <c r="J32" s="4"/>
      <c r="K32" s="4"/>
      <c r="L32" s="4">
        <v>486</v>
      </c>
      <c r="M32" s="4"/>
      <c r="N32" s="4"/>
      <c r="O32" s="4"/>
      <c r="P32" s="4"/>
      <c r="Q32" s="4"/>
      <c r="R32" s="4"/>
      <c r="S32" s="4"/>
      <c r="T32" s="4"/>
      <c r="U32" s="4"/>
      <c r="V32" s="4"/>
      <c r="W32" s="4"/>
      <c r="X32" s="4"/>
      <c r="Y32" s="90"/>
      <c r="Z32" s="90"/>
      <c r="AA32" s="90"/>
      <c r="AB32" s="90"/>
      <c r="AC32" s="90"/>
      <c r="AD32" s="90"/>
      <c r="AE32" s="90"/>
      <c r="AF32" s="90"/>
      <c r="AG32" s="90"/>
      <c r="AH32" s="90"/>
      <c r="AI32" s="75">
        <f>SUM(E32:AH32)</f>
        <v>1460</v>
      </c>
      <c r="AJ32" s="62" cm="1">
        <f t="array" aca="1" ref="AJ32" ca="1">IF(AL32&gt;=14,SUMPRODUCT(LARGE(E32:AH32,ROW(INDIRECT("1:14")))),AI32)</f>
        <v>1460</v>
      </c>
      <c r="AL32" s="8">
        <f t="shared" si="0"/>
        <v>3</v>
      </c>
      <c r="AM32" s="8">
        <f t="shared" si="1"/>
        <v>0</v>
      </c>
    </row>
    <row r="33" spans="1:39" ht="16.5" customHeight="1" x14ac:dyDescent="0.3">
      <c r="A33" s="14">
        <v>31</v>
      </c>
      <c r="B33" s="55" t="s">
        <v>100</v>
      </c>
      <c r="C33" s="53" t="s">
        <v>103</v>
      </c>
      <c r="D33" s="53" t="s">
        <v>104</v>
      </c>
      <c r="E33" s="4">
        <v>490</v>
      </c>
      <c r="F33" s="4">
        <v>456</v>
      </c>
      <c r="G33" s="4"/>
      <c r="H33" s="4"/>
      <c r="I33" s="4"/>
      <c r="J33" s="4"/>
      <c r="K33" s="4"/>
      <c r="L33" s="4"/>
      <c r="M33" s="4"/>
      <c r="N33" s="4"/>
      <c r="O33" s="4"/>
      <c r="P33" s="4"/>
      <c r="Q33" s="4"/>
      <c r="R33" s="4">
        <v>500</v>
      </c>
      <c r="S33" s="4"/>
      <c r="T33" s="4"/>
      <c r="U33" s="4"/>
      <c r="V33" s="4"/>
      <c r="W33" s="4"/>
      <c r="X33" s="4"/>
      <c r="Y33" s="90"/>
      <c r="Z33" s="90"/>
      <c r="AA33" s="90"/>
      <c r="AB33" s="90"/>
      <c r="AC33" s="90"/>
      <c r="AD33" s="90"/>
      <c r="AE33" s="90"/>
      <c r="AF33" s="90"/>
      <c r="AG33" s="90"/>
      <c r="AH33" s="90"/>
      <c r="AI33" s="75">
        <f>SUM(E33:AH33)</f>
        <v>1446</v>
      </c>
      <c r="AJ33" s="62" cm="1">
        <f t="array" aca="1" ref="AJ33" ca="1">IF(AL33&gt;=14,SUMPRODUCT(LARGE(E33:AH33,ROW(INDIRECT("1:14")))),AI33)</f>
        <v>1446</v>
      </c>
      <c r="AL33" s="8">
        <f t="shared" si="0"/>
        <v>3</v>
      </c>
      <c r="AM33" s="8">
        <f t="shared" si="1"/>
        <v>0</v>
      </c>
    </row>
    <row r="34" spans="1:39" ht="16.5" customHeight="1" x14ac:dyDescent="0.3">
      <c r="A34" s="14">
        <v>32</v>
      </c>
      <c r="B34" s="55" t="s">
        <v>46</v>
      </c>
      <c r="C34" s="53" t="s">
        <v>366</v>
      </c>
      <c r="D34" s="53" t="s">
        <v>341</v>
      </c>
      <c r="E34" s="4"/>
      <c r="F34" s="4">
        <v>446</v>
      </c>
      <c r="G34" s="4"/>
      <c r="H34" s="4"/>
      <c r="I34" s="4"/>
      <c r="J34" s="4"/>
      <c r="K34" s="4">
        <v>494</v>
      </c>
      <c r="L34" s="4">
        <v>466</v>
      </c>
      <c r="M34" s="4"/>
      <c r="N34" s="4"/>
      <c r="O34" s="4"/>
      <c r="P34" s="4"/>
      <c r="Q34" s="4"/>
      <c r="R34" s="4"/>
      <c r="S34" s="4"/>
      <c r="T34" s="4"/>
      <c r="U34" s="4"/>
      <c r="V34" s="4"/>
      <c r="W34" s="4"/>
      <c r="X34" s="4"/>
      <c r="Y34" s="90"/>
      <c r="Z34" s="90"/>
      <c r="AA34" s="90"/>
      <c r="AB34" s="90"/>
      <c r="AC34" s="90"/>
      <c r="AD34" s="90"/>
      <c r="AE34" s="90"/>
      <c r="AF34" s="90"/>
      <c r="AG34" s="90"/>
      <c r="AH34" s="90"/>
      <c r="AI34" s="75">
        <f>SUM(E34:AH34)</f>
        <v>1406</v>
      </c>
      <c r="AJ34" s="62" cm="1">
        <f t="array" aca="1" ref="AJ34" ca="1">IF(AL34&gt;=14,SUMPRODUCT(LARGE(E34:AH34,ROW(INDIRECT("1:14")))),AI34)</f>
        <v>1406</v>
      </c>
      <c r="AL34" s="8">
        <f t="shared" si="0"/>
        <v>3</v>
      </c>
      <c r="AM34" s="8">
        <f t="shared" si="1"/>
        <v>0</v>
      </c>
    </row>
    <row r="35" spans="1:39" ht="16.5" customHeight="1" x14ac:dyDescent="0.3">
      <c r="A35" s="14">
        <v>33</v>
      </c>
      <c r="B35" s="55" t="s">
        <v>100</v>
      </c>
      <c r="C35" s="53" t="s">
        <v>197</v>
      </c>
      <c r="D35" s="53" t="s">
        <v>198</v>
      </c>
      <c r="E35" s="4"/>
      <c r="F35" s="4">
        <v>428</v>
      </c>
      <c r="G35" s="4"/>
      <c r="H35" s="4"/>
      <c r="I35" s="4"/>
      <c r="J35" s="4"/>
      <c r="K35" s="4"/>
      <c r="L35" s="4">
        <v>474</v>
      </c>
      <c r="M35" s="4">
        <v>482</v>
      </c>
      <c r="N35" s="4"/>
      <c r="O35" s="4"/>
      <c r="P35" s="4"/>
      <c r="Q35" s="4"/>
      <c r="R35" s="4"/>
      <c r="S35" s="4"/>
      <c r="T35" s="4"/>
      <c r="U35" s="4"/>
      <c r="V35" s="4"/>
      <c r="W35" s="4"/>
      <c r="X35" s="4"/>
      <c r="Y35" s="90"/>
      <c r="Z35" s="90"/>
      <c r="AA35" s="90"/>
      <c r="AB35" s="90"/>
      <c r="AC35" s="90"/>
      <c r="AD35" s="90"/>
      <c r="AE35" s="90"/>
      <c r="AF35" s="90"/>
      <c r="AG35" s="90"/>
      <c r="AH35" s="90"/>
      <c r="AI35" s="75">
        <f>SUM(E35:AH35)</f>
        <v>1384</v>
      </c>
      <c r="AJ35" s="62" cm="1">
        <f t="array" aca="1" ref="AJ35" ca="1">IF(AL35&gt;=14,SUMPRODUCT(LARGE(E35:AH35,ROW(INDIRECT("1:14")))),AI35)</f>
        <v>1384</v>
      </c>
      <c r="AL35" s="8">
        <f t="shared" ref="AL35:AL66" si="2">COUNTA(E35:AH35)</f>
        <v>3</v>
      </c>
      <c r="AM35" s="8">
        <f t="shared" si="1"/>
        <v>0</v>
      </c>
    </row>
    <row r="36" spans="1:39" ht="16.5" customHeight="1" x14ac:dyDescent="0.3">
      <c r="A36" s="14">
        <v>34</v>
      </c>
      <c r="B36" s="55" t="s">
        <v>44</v>
      </c>
      <c r="C36" s="53" t="s">
        <v>202</v>
      </c>
      <c r="D36" s="53" t="s">
        <v>203</v>
      </c>
      <c r="E36" s="4"/>
      <c r="F36" s="4">
        <v>500</v>
      </c>
      <c r="G36" s="4">
        <v>500</v>
      </c>
      <c r="H36" s="4"/>
      <c r="I36" s="4"/>
      <c r="J36" s="4"/>
      <c r="K36" s="4"/>
      <c r="L36" s="4"/>
      <c r="M36" s="4"/>
      <c r="N36" s="4"/>
      <c r="O36" s="4"/>
      <c r="P36" s="4"/>
      <c r="Q36" s="4"/>
      <c r="R36" s="4"/>
      <c r="S36" s="4"/>
      <c r="T36" s="4"/>
      <c r="U36" s="4"/>
      <c r="V36" s="4"/>
      <c r="W36" s="4"/>
      <c r="X36" s="4"/>
      <c r="Y36" s="90"/>
      <c r="Z36" s="90"/>
      <c r="AA36" s="90"/>
      <c r="AB36" s="90"/>
      <c r="AC36" s="90"/>
      <c r="AD36" s="90"/>
      <c r="AE36" s="90"/>
      <c r="AF36" s="90"/>
      <c r="AG36" s="90"/>
      <c r="AH36" s="90"/>
      <c r="AI36" s="75">
        <f>SUM(E36:AH36)</f>
        <v>1000</v>
      </c>
      <c r="AJ36" s="62" cm="1">
        <f t="array" aca="1" ref="AJ36" ca="1">IF(AL36&gt;=14,SUMPRODUCT(LARGE(E36:AH36,ROW(INDIRECT("1:14")))),AI36)</f>
        <v>1000</v>
      </c>
      <c r="AL36" s="8">
        <f t="shared" si="2"/>
        <v>2</v>
      </c>
      <c r="AM36" s="8">
        <f t="shared" si="1"/>
        <v>0</v>
      </c>
    </row>
    <row r="37" spans="1:39" ht="16.5" customHeight="1" x14ac:dyDescent="0.3">
      <c r="A37" s="14">
        <v>35</v>
      </c>
      <c r="B37" s="55" t="s">
        <v>8</v>
      </c>
      <c r="C37" s="53" t="s">
        <v>196</v>
      </c>
      <c r="D37" s="53" t="s">
        <v>86</v>
      </c>
      <c r="E37" s="4"/>
      <c r="F37" s="4"/>
      <c r="G37" s="4"/>
      <c r="H37" s="4"/>
      <c r="I37" s="4"/>
      <c r="J37" s="4">
        <v>500</v>
      </c>
      <c r="K37" s="4"/>
      <c r="L37" s="4"/>
      <c r="M37" s="4">
        <v>496</v>
      </c>
      <c r="N37" s="4"/>
      <c r="O37" s="4"/>
      <c r="P37" s="4"/>
      <c r="Q37" s="4"/>
      <c r="R37" s="4"/>
      <c r="S37" s="4"/>
      <c r="T37" s="4"/>
      <c r="U37" s="4"/>
      <c r="V37" s="4"/>
      <c r="W37" s="4"/>
      <c r="X37" s="4"/>
      <c r="Y37" s="90"/>
      <c r="Z37" s="90"/>
      <c r="AA37" s="90"/>
      <c r="AB37" s="90"/>
      <c r="AC37" s="90"/>
      <c r="AD37" s="90"/>
      <c r="AE37" s="90"/>
      <c r="AF37" s="90"/>
      <c r="AG37" s="90"/>
      <c r="AH37" s="90"/>
      <c r="AI37" s="75">
        <f>SUM(E37:AH37)</f>
        <v>996</v>
      </c>
      <c r="AJ37" s="62" cm="1">
        <f t="array" aca="1" ref="AJ37" ca="1">IF(AL37&gt;=14,SUMPRODUCT(LARGE(E37:AH37,ROW(INDIRECT("1:14")))),AI37)</f>
        <v>996</v>
      </c>
      <c r="AL37" s="8">
        <f t="shared" si="2"/>
        <v>2</v>
      </c>
      <c r="AM37" s="8">
        <f t="shared" si="1"/>
        <v>0</v>
      </c>
    </row>
    <row r="38" spans="1:39" ht="16.5" customHeight="1" x14ac:dyDescent="0.3">
      <c r="A38" s="14">
        <v>36</v>
      </c>
      <c r="B38" s="55" t="s">
        <v>44</v>
      </c>
      <c r="C38" s="53" t="s">
        <v>85</v>
      </c>
      <c r="D38" s="53" t="s">
        <v>86</v>
      </c>
      <c r="E38" s="4"/>
      <c r="F38" s="4"/>
      <c r="G38" s="4">
        <v>494</v>
      </c>
      <c r="H38" s="4"/>
      <c r="I38" s="4">
        <v>498</v>
      </c>
      <c r="J38" s="4"/>
      <c r="K38" s="4"/>
      <c r="L38" s="4"/>
      <c r="M38" s="4"/>
      <c r="N38" s="4"/>
      <c r="O38" s="4"/>
      <c r="P38" s="4"/>
      <c r="Q38" s="4"/>
      <c r="R38" s="4"/>
      <c r="S38" s="4"/>
      <c r="T38" s="4"/>
      <c r="U38" s="4"/>
      <c r="V38" s="4"/>
      <c r="W38" s="4"/>
      <c r="X38" s="4"/>
      <c r="Y38" s="90"/>
      <c r="Z38" s="90"/>
      <c r="AA38" s="90"/>
      <c r="AB38" s="90"/>
      <c r="AC38" s="90"/>
      <c r="AD38" s="90"/>
      <c r="AE38" s="90"/>
      <c r="AF38" s="90"/>
      <c r="AG38" s="90"/>
      <c r="AH38" s="90"/>
      <c r="AI38" s="75">
        <f>SUM(E38:AH38)</f>
        <v>992</v>
      </c>
      <c r="AJ38" s="62" cm="1">
        <f t="array" aca="1" ref="AJ38" ca="1">IF(AL38&gt;=14,SUMPRODUCT(LARGE(E38:AH38,ROW(INDIRECT("1:14")))),AI38)</f>
        <v>992</v>
      </c>
      <c r="AL38" s="8">
        <f t="shared" si="2"/>
        <v>2</v>
      </c>
      <c r="AM38" s="8">
        <f t="shared" si="1"/>
        <v>0</v>
      </c>
    </row>
    <row r="39" spans="1:39" ht="16.5" customHeight="1" x14ac:dyDescent="0.3">
      <c r="A39" s="14">
        <v>37</v>
      </c>
      <c r="B39" s="55" t="s">
        <v>76</v>
      </c>
      <c r="C39" s="53" t="s">
        <v>77</v>
      </c>
      <c r="D39" s="53" t="s">
        <v>78</v>
      </c>
      <c r="E39" s="4"/>
      <c r="F39" s="4"/>
      <c r="G39" s="4"/>
      <c r="H39" s="4"/>
      <c r="I39" s="4"/>
      <c r="J39" s="4"/>
      <c r="K39" s="4"/>
      <c r="L39" s="4"/>
      <c r="M39" s="4"/>
      <c r="N39" s="4">
        <v>494</v>
      </c>
      <c r="O39" s="4"/>
      <c r="P39" s="4"/>
      <c r="Q39" s="4">
        <v>484</v>
      </c>
      <c r="R39" s="4"/>
      <c r="S39" s="4"/>
      <c r="T39" s="4"/>
      <c r="U39" s="4"/>
      <c r="V39" s="4"/>
      <c r="W39" s="4"/>
      <c r="X39" s="4"/>
      <c r="Y39" s="90"/>
      <c r="Z39" s="90"/>
      <c r="AA39" s="90"/>
      <c r="AB39" s="90"/>
      <c r="AC39" s="90"/>
      <c r="AD39" s="90"/>
      <c r="AE39" s="90"/>
      <c r="AF39" s="90"/>
      <c r="AG39" s="90"/>
      <c r="AH39" s="90"/>
      <c r="AI39" s="75">
        <f>SUM(E39:AH39)</f>
        <v>978</v>
      </c>
      <c r="AJ39" s="62" cm="1">
        <f t="array" aca="1" ref="AJ39" ca="1">IF(AL39&gt;=14,SUMPRODUCT(LARGE(E39:AH39,ROW(INDIRECT("1:14")))),AI39)</f>
        <v>978</v>
      </c>
      <c r="AL39" s="8">
        <f t="shared" si="2"/>
        <v>2</v>
      </c>
      <c r="AM39" s="8">
        <f t="shared" si="1"/>
        <v>0</v>
      </c>
    </row>
    <row r="40" spans="1:39" ht="16.5" customHeight="1" x14ac:dyDescent="0.3">
      <c r="A40" s="14">
        <v>38</v>
      </c>
      <c r="B40" s="55" t="s">
        <v>46</v>
      </c>
      <c r="C40" s="53" t="s">
        <v>346</v>
      </c>
      <c r="D40" s="53" t="s">
        <v>347</v>
      </c>
      <c r="E40" s="4"/>
      <c r="F40" s="4"/>
      <c r="G40" s="4"/>
      <c r="H40" s="4"/>
      <c r="I40" s="4"/>
      <c r="J40" s="4"/>
      <c r="K40" s="4"/>
      <c r="L40" s="4"/>
      <c r="M40" s="4"/>
      <c r="N40" s="4">
        <v>486</v>
      </c>
      <c r="O40" s="4">
        <v>490</v>
      </c>
      <c r="P40" s="4"/>
      <c r="Q40" s="4"/>
      <c r="R40" s="4"/>
      <c r="S40" s="4"/>
      <c r="T40" s="4"/>
      <c r="U40" s="4"/>
      <c r="V40" s="4"/>
      <c r="W40" s="4"/>
      <c r="X40" s="4"/>
      <c r="Y40" s="90"/>
      <c r="Z40" s="90"/>
      <c r="AA40" s="90"/>
      <c r="AB40" s="90"/>
      <c r="AC40" s="90"/>
      <c r="AD40" s="90"/>
      <c r="AE40" s="90"/>
      <c r="AF40" s="90"/>
      <c r="AG40" s="90"/>
      <c r="AH40" s="90"/>
      <c r="AI40" s="75">
        <f>SUM(E40:AH40)</f>
        <v>976</v>
      </c>
      <c r="AJ40" s="62" cm="1">
        <f t="array" aca="1" ref="AJ40" ca="1">IF(AL40&gt;=14,SUMPRODUCT(LARGE(E40:AH40,ROW(INDIRECT("1:14")))),AI40)</f>
        <v>976</v>
      </c>
      <c r="AL40" s="8">
        <f t="shared" si="2"/>
        <v>2</v>
      </c>
      <c r="AM40" s="8">
        <f t="shared" si="1"/>
        <v>0</v>
      </c>
    </row>
    <row r="41" spans="1:39" ht="16.5" customHeight="1" x14ac:dyDescent="0.3">
      <c r="A41" s="14">
        <v>39</v>
      </c>
      <c r="B41" s="55" t="s">
        <v>8</v>
      </c>
      <c r="C41" s="53" t="s">
        <v>91</v>
      </c>
      <c r="D41" s="53" t="s">
        <v>92</v>
      </c>
      <c r="E41" s="4">
        <v>488</v>
      </c>
      <c r="F41" s="4"/>
      <c r="G41" s="4"/>
      <c r="H41" s="4"/>
      <c r="I41" s="4"/>
      <c r="J41" s="4"/>
      <c r="K41" s="4"/>
      <c r="L41" s="4">
        <v>470</v>
      </c>
      <c r="M41" s="4"/>
      <c r="N41" s="4"/>
      <c r="O41" s="4"/>
      <c r="P41" s="4"/>
      <c r="Q41" s="4"/>
      <c r="R41" s="4"/>
      <c r="S41" s="4"/>
      <c r="T41" s="4"/>
      <c r="U41" s="4"/>
      <c r="V41" s="4"/>
      <c r="W41" s="4"/>
      <c r="X41" s="4"/>
      <c r="Y41" s="90"/>
      <c r="Z41" s="90"/>
      <c r="AA41" s="90"/>
      <c r="AB41" s="90"/>
      <c r="AC41" s="90"/>
      <c r="AD41" s="90"/>
      <c r="AE41" s="90"/>
      <c r="AF41" s="90"/>
      <c r="AG41" s="90"/>
      <c r="AH41" s="90"/>
      <c r="AI41" s="75">
        <f>SUM(E41:AH41)</f>
        <v>958</v>
      </c>
      <c r="AJ41" s="62" cm="1">
        <f t="array" aca="1" ref="AJ41" ca="1">IF(AL41&gt;=14,SUMPRODUCT(LARGE(E41:AH41,ROW(INDIRECT("1:14")))),AI41)</f>
        <v>958</v>
      </c>
      <c r="AL41" s="8">
        <f t="shared" si="2"/>
        <v>2</v>
      </c>
      <c r="AM41" s="8">
        <f t="shared" si="1"/>
        <v>0</v>
      </c>
    </row>
    <row r="42" spans="1:39" ht="16.5" customHeight="1" x14ac:dyDescent="0.3">
      <c r="A42" s="14">
        <v>40</v>
      </c>
      <c r="B42" s="55" t="s">
        <v>8</v>
      </c>
      <c r="C42" s="53" t="s">
        <v>218</v>
      </c>
      <c r="D42" s="53" t="s">
        <v>219</v>
      </c>
      <c r="E42" s="4"/>
      <c r="F42" s="4">
        <v>462</v>
      </c>
      <c r="G42" s="4"/>
      <c r="H42" s="4"/>
      <c r="I42" s="4"/>
      <c r="J42" s="4"/>
      <c r="K42" s="4"/>
      <c r="L42" s="4"/>
      <c r="M42" s="4"/>
      <c r="N42" s="4"/>
      <c r="O42" s="4">
        <v>496</v>
      </c>
      <c r="P42" s="4"/>
      <c r="Q42" s="4"/>
      <c r="R42" s="4"/>
      <c r="S42" s="4"/>
      <c r="T42" s="4"/>
      <c r="U42" s="4"/>
      <c r="V42" s="4"/>
      <c r="W42" s="4"/>
      <c r="X42" s="4"/>
      <c r="Y42" s="90"/>
      <c r="Z42" s="90"/>
      <c r="AA42" s="90"/>
      <c r="AB42" s="90"/>
      <c r="AC42" s="90"/>
      <c r="AD42" s="90"/>
      <c r="AE42" s="90"/>
      <c r="AF42" s="90"/>
      <c r="AG42" s="90"/>
      <c r="AH42" s="90"/>
      <c r="AI42" s="75">
        <f>SUM(E42:AH42)</f>
        <v>958</v>
      </c>
      <c r="AJ42" s="62" cm="1">
        <f t="array" aca="1" ref="AJ42" ca="1">IF(AL42&gt;=14,SUMPRODUCT(LARGE(E42:AH42,ROW(INDIRECT("1:14")))),AI42)</f>
        <v>958</v>
      </c>
      <c r="AL42" s="8">
        <f t="shared" si="2"/>
        <v>2</v>
      </c>
      <c r="AM42" s="8">
        <f t="shared" si="1"/>
        <v>0</v>
      </c>
    </row>
    <row r="43" spans="1:39" ht="16.5" customHeight="1" x14ac:dyDescent="0.3">
      <c r="A43" s="14">
        <v>41</v>
      </c>
      <c r="B43" s="55" t="s">
        <v>94</v>
      </c>
      <c r="C43" s="53" t="s">
        <v>95</v>
      </c>
      <c r="D43" s="53" t="s">
        <v>45</v>
      </c>
      <c r="E43" s="4"/>
      <c r="F43" s="4">
        <v>470</v>
      </c>
      <c r="G43" s="4"/>
      <c r="H43" s="4"/>
      <c r="I43" s="4"/>
      <c r="J43" s="4"/>
      <c r="K43" s="4"/>
      <c r="L43" s="4"/>
      <c r="M43" s="4"/>
      <c r="N43" s="4"/>
      <c r="O43" s="4"/>
      <c r="P43" s="4"/>
      <c r="Q43" s="4"/>
      <c r="R43" s="4"/>
      <c r="S43" s="4"/>
      <c r="T43" s="4"/>
      <c r="U43" s="4"/>
      <c r="V43" s="4">
        <v>482</v>
      </c>
      <c r="W43" s="4"/>
      <c r="X43" s="4"/>
      <c r="Y43" s="90"/>
      <c r="Z43" s="90"/>
      <c r="AA43" s="90"/>
      <c r="AB43" s="90"/>
      <c r="AC43" s="90"/>
      <c r="AD43" s="90"/>
      <c r="AE43" s="90"/>
      <c r="AF43" s="90"/>
      <c r="AG43" s="90"/>
      <c r="AH43" s="90"/>
      <c r="AI43" s="75">
        <f>SUM(E43:AH43)</f>
        <v>952</v>
      </c>
      <c r="AJ43" s="62" cm="1">
        <f t="array" aca="1" ref="AJ43" ca="1">IF(AL43&gt;=14,SUMPRODUCT(LARGE(E43:AH43,ROW(INDIRECT("1:14")))),AI43)</f>
        <v>952</v>
      </c>
      <c r="AL43" s="8">
        <f t="shared" si="2"/>
        <v>2</v>
      </c>
      <c r="AM43" s="8">
        <f t="shared" si="1"/>
        <v>0</v>
      </c>
    </row>
    <row r="44" spans="1:39" ht="16.5" customHeight="1" x14ac:dyDescent="0.3">
      <c r="A44" s="14">
        <v>42</v>
      </c>
      <c r="B44" s="55" t="s">
        <v>76</v>
      </c>
      <c r="C44" s="53" t="s">
        <v>404</v>
      </c>
      <c r="D44" s="53" t="s">
        <v>405</v>
      </c>
      <c r="E44" s="4"/>
      <c r="F44" s="4">
        <v>472</v>
      </c>
      <c r="G44" s="4"/>
      <c r="H44" s="4"/>
      <c r="I44" s="4"/>
      <c r="J44" s="4"/>
      <c r="K44" s="4"/>
      <c r="L44" s="4">
        <v>478</v>
      </c>
      <c r="M44" s="4"/>
      <c r="N44" s="4"/>
      <c r="O44" s="4"/>
      <c r="P44" s="4"/>
      <c r="Q44" s="4"/>
      <c r="R44" s="4"/>
      <c r="S44" s="4"/>
      <c r="T44" s="4"/>
      <c r="U44" s="4"/>
      <c r="V44" s="4"/>
      <c r="W44" s="4"/>
      <c r="X44" s="4"/>
      <c r="Y44" s="90"/>
      <c r="Z44" s="90"/>
      <c r="AA44" s="90"/>
      <c r="AB44" s="90"/>
      <c r="AC44" s="90"/>
      <c r="AD44" s="90"/>
      <c r="AE44" s="90"/>
      <c r="AF44" s="90"/>
      <c r="AG44" s="90"/>
      <c r="AH44" s="90"/>
      <c r="AI44" s="75">
        <f>SUM(E44:AH44)</f>
        <v>950</v>
      </c>
      <c r="AJ44" s="62" cm="1">
        <f t="array" aca="1" ref="AJ44" ca="1">IF(AL44&gt;=14,SUMPRODUCT(LARGE(E44:AH44,ROW(INDIRECT("1:14")))),AI44)</f>
        <v>950</v>
      </c>
      <c r="AL44" s="8">
        <f t="shared" si="2"/>
        <v>2</v>
      </c>
      <c r="AM44" s="8">
        <f t="shared" si="1"/>
        <v>0</v>
      </c>
    </row>
    <row r="45" spans="1:39" ht="16.5" customHeight="1" x14ac:dyDescent="0.3">
      <c r="A45" s="14">
        <v>43</v>
      </c>
      <c r="B45" s="55" t="s">
        <v>309</v>
      </c>
      <c r="C45" s="53" t="s">
        <v>338</v>
      </c>
      <c r="D45" s="53" t="s">
        <v>339</v>
      </c>
      <c r="E45" s="4"/>
      <c r="F45" s="4"/>
      <c r="G45" s="4">
        <v>466</v>
      </c>
      <c r="H45" s="4"/>
      <c r="I45" s="4"/>
      <c r="J45" s="4"/>
      <c r="K45" s="4"/>
      <c r="L45" s="4"/>
      <c r="M45" s="4"/>
      <c r="N45" s="4"/>
      <c r="O45" s="4"/>
      <c r="P45" s="4"/>
      <c r="Q45" s="4">
        <v>468</v>
      </c>
      <c r="R45" s="4"/>
      <c r="S45" s="4"/>
      <c r="T45" s="4"/>
      <c r="U45" s="4"/>
      <c r="V45" s="4"/>
      <c r="W45" s="4"/>
      <c r="X45" s="4"/>
      <c r="Y45" s="90"/>
      <c r="Z45" s="90"/>
      <c r="AA45" s="90"/>
      <c r="AB45" s="90"/>
      <c r="AC45" s="90"/>
      <c r="AD45" s="90"/>
      <c r="AE45" s="90"/>
      <c r="AF45" s="90"/>
      <c r="AG45" s="90"/>
      <c r="AH45" s="90"/>
      <c r="AI45" s="75">
        <f>SUM(E45:AH45)</f>
        <v>934</v>
      </c>
      <c r="AJ45" s="62" cm="1">
        <f t="array" aca="1" ref="AJ45" ca="1">IF(AL45&gt;=14,SUMPRODUCT(LARGE(E45:AH45,ROW(INDIRECT("1:14")))),AI45)</f>
        <v>934</v>
      </c>
      <c r="AL45" s="8">
        <f t="shared" si="2"/>
        <v>2</v>
      </c>
      <c r="AM45" s="8">
        <f t="shared" si="1"/>
        <v>0</v>
      </c>
    </row>
    <row r="46" spans="1:39" ht="16.5" customHeight="1" x14ac:dyDescent="0.3">
      <c r="A46" s="14">
        <v>44</v>
      </c>
      <c r="B46" s="55" t="s">
        <v>44</v>
      </c>
      <c r="C46" s="53" t="s">
        <v>352</v>
      </c>
      <c r="D46" s="53" t="s">
        <v>353</v>
      </c>
      <c r="E46" s="4"/>
      <c r="F46" s="4">
        <v>460</v>
      </c>
      <c r="G46" s="4"/>
      <c r="H46" s="4"/>
      <c r="I46" s="4"/>
      <c r="J46" s="4"/>
      <c r="K46" s="4"/>
      <c r="L46" s="4">
        <v>472</v>
      </c>
      <c r="M46" s="4"/>
      <c r="N46" s="4"/>
      <c r="O46" s="4"/>
      <c r="P46" s="4"/>
      <c r="Q46" s="4"/>
      <c r="R46" s="4"/>
      <c r="S46" s="4"/>
      <c r="T46" s="4"/>
      <c r="U46" s="4"/>
      <c r="V46" s="4"/>
      <c r="W46" s="4"/>
      <c r="X46" s="4"/>
      <c r="Y46" s="90"/>
      <c r="Z46" s="90"/>
      <c r="AA46" s="90"/>
      <c r="AB46" s="90"/>
      <c r="AC46" s="90"/>
      <c r="AD46" s="90"/>
      <c r="AE46" s="90"/>
      <c r="AF46" s="90"/>
      <c r="AG46" s="90"/>
      <c r="AH46" s="90"/>
      <c r="AI46" s="75">
        <f>SUM(E46:AH46)</f>
        <v>932</v>
      </c>
      <c r="AJ46" s="62" cm="1">
        <f t="array" aca="1" ref="AJ46" ca="1">IF(AL46&gt;=14,SUMPRODUCT(LARGE(E46:AH46,ROW(INDIRECT("1:14")))),AI46)</f>
        <v>932</v>
      </c>
      <c r="AL46" s="8">
        <f t="shared" si="2"/>
        <v>2</v>
      </c>
      <c r="AM46" s="8">
        <f t="shared" si="1"/>
        <v>0</v>
      </c>
    </row>
    <row r="47" spans="1:39" ht="16.5" customHeight="1" x14ac:dyDescent="0.3">
      <c r="A47" s="14">
        <v>45</v>
      </c>
      <c r="B47" s="55" t="s">
        <v>105</v>
      </c>
      <c r="C47" s="53" t="s">
        <v>107</v>
      </c>
      <c r="D47" s="53" t="s">
        <v>104</v>
      </c>
      <c r="E47" s="4">
        <v>484</v>
      </c>
      <c r="F47" s="4">
        <v>442</v>
      </c>
      <c r="G47" s="4"/>
      <c r="H47" s="4"/>
      <c r="I47" s="4"/>
      <c r="J47" s="4"/>
      <c r="K47" s="4"/>
      <c r="L47" s="4"/>
      <c r="M47" s="4"/>
      <c r="N47" s="4"/>
      <c r="O47" s="4"/>
      <c r="P47" s="4"/>
      <c r="Q47" s="4"/>
      <c r="R47" s="4"/>
      <c r="S47" s="4"/>
      <c r="T47" s="4"/>
      <c r="U47" s="4"/>
      <c r="V47" s="4"/>
      <c r="W47" s="4"/>
      <c r="X47" s="4"/>
      <c r="Y47" s="90"/>
      <c r="Z47" s="90"/>
      <c r="AA47" s="90"/>
      <c r="AB47" s="90"/>
      <c r="AC47" s="90"/>
      <c r="AD47" s="90"/>
      <c r="AE47" s="90"/>
      <c r="AF47" s="90"/>
      <c r="AG47" s="90"/>
      <c r="AH47" s="90"/>
      <c r="AI47" s="75">
        <f>SUM(E47:AH47)</f>
        <v>926</v>
      </c>
      <c r="AJ47" s="62" cm="1">
        <f t="array" aca="1" ref="AJ47" ca="1">IF(AL47&gt;=14,SUMPRODUCT(LARGE(E47:AH47,ROW(INDIRECT("1:14")))),AI47)</f>
        <v>926</v>
      </c>
      <c r="AL47" s="8">
        <f t="shared" si="2"/>
        <v>2</v>
      </c>
      <c r="AM47" s="8">
        <f t="shared" si="1"/>
        <v>0</v>
      </c>
    </row>
    <row r="48" spans="1:39" ht="16.5" customHeight="1" x14ac:dyDescent="0.3">
      <c r="A48" s="14">
        <v>46</v>
      </c>
      <c r="B48" s="55" t="s">
        <v>94</v>
      </c>
      <c r="C48" s="53" t="s">
        <v>414</v>
      </c>
      <c r="D48" s="53" t="s">
        <v>415</v>
      </c>
      <c r="E48" s="4"/>
      <c r="F48" s="4">
        <v>426</v>
      </c>
      <c r="G48" s="4"/>
      <c r="H48" s="4"/>
      <c r="I48" s="4"/>
      <c r="J48" s="4"/>
      <c r="K48" s="4"/>
      <c r="L48" s="4"/>
      <c r="M48" s="4">
        <v>468</v>
      </c>
      <c r="N48" s="4"/>
      <c r="O48" s="4"/>
      <c r="P48" s="4"/>
      <c r="Q48" s="4"/>
      <c r="R48" s="4"/>
      <c r="S48" s="4"/>
      <c r="T48" s="4"/>
      <c r="U48" s="4"/>
      <c r="V48" s="4"/>
      <c r="W48" s="4"/>
      <c r="X48" s="4"/>
      <c r="Y48" s="90"/>
      <c r="Z48" s="90"/>
      <c r="AA48" s="90"/>
      <c r="AB48" s="90"/>
      <c r="AC48" s="90"/>
      <c r="AD48" s="90"/>
      <c r="AE48" s="90"/>
      <c r="AF48" s="90"/>
      <c r="AG48" s="90"/>
      <c r="AH48" s="90"/>
      <c r="AI48" s="75">
        <f>SUM(E48:AH48)</f>
        <v>894</v>
      </c>
      <c r="AJ48" s="62" cm="1">
        <f t="array" aca="1" ref="AJ48" ca="1">IF(AL48&gt;=14,SUMPRODUCT(LARGE(E48:AH48,ROW(INDIRECT("1:14")))),AI48)</f>
        <v>894</v>
      </c>
      <c r="AL48" s="8">
        <f t="shared" si="2"/>
        <v>2</v>
      </c>
      <c r="AM48" s="8">
        <f t="shared" si="1"/>
        <v>0</v>
      </c>
    </row>
    <row r="49" spans="1:48" ht="16.5" customHeight="1" x14ac:dyDescent="0.3">
      <c r="A49" s="14">
        <v>47</v>
      </c>
      <c r="B49" s="55" t="s">
        <v>76</v>
      </c>
      <c r="C49" s="53" t="s">
        <v>521</v>
      </c>
      <c r="D49" s="53" t="s">
        <v>522</v>
      </c>
      <c r="E49" s="4"/>
      <c r="F49" s="4"/>
      <c r="G49" s="4"/>
      <c r="H49" s="4"/>
      <c r="I49" s="4"/>
      <c r="J49" s="4"/>
      <c r="K49" s="4"/>
      <c r="L49" s="4"/>
      <c r="M49" s="4"/>
      <c r="N49" s="4"/>
      <c r="O49" s="4"/>
      <c r="P49" s="4"/>
      <c r="Q49" s="4"/>
      <c r="R49" s="4"/>
      <c r="S49" s="4"/>
      <c r="T49" s="4"/>
      <c r="U49" s="4"/>
      <c r="V49" s="4"/>
      <c r="W49" s="4"/>
      <c r="X49" s="4">
        <v>498</v>
      </c>
      <c r="Y49" s="90"/>
      <c r="Z49" s="90"/>
      <c r="AA49" s="90"/>
      <c r="AB49" s="90"/>
      <c r="AC49" s="90"/>
      <c r="AD49" s="90"/>
      <c r="AE49" s="90"/>
      <c r="AF49" s="90"/>
      <c r="AG49" s="90"/>
      <c r="AH49" s="90"/>
      <c r="AI49" s="75">
        <f>SUM(E49:AH49)</f>
        <v>498</v>
      </c>
      <c r="AJ49" s="62" cm="1">
        <f t="array" aca="1" ref="AJ49" ca="1">IF(AL49&gt;=14,SUMPRODUCT(LARGE(E49:AH49,ROW(INDIRECT("1:14")))),AI49)</f>
        <v>498</v>
      </c>
      <c r="AL49" s="8">
        <f t="shared" si="2"/>
        <v>1</v>
      </c>
      <c r="AM49" s="8">
        <f t="shared" si="1"/>
        <v>0</v>
      </c>
    </row>
    <row r="50" spans="1:48" ht="16.5" customHeight="1" x14ac:dyDescent="0.3">
      <c r="A50" s="14">
        <v>48</v>
      </c>
      <c r="B50" s="55" t="s">
        <v>76</v>
      </c>
      <c r="C50" s="53" t="s">
        <v>499</v>
      </c>
      <c r="D50" s="53" t="s">
        <v>500</v>
      </c>
      <c r="E50" s="4"/>
      <c r="F50" s="4"/>
      <c r="G50" s="4"/>
      <c r="H50" s="4"/>
      <c r="I50" s="4"/>
      <c r="J50" s="4"/>
      <c r="K50" s="4"/>
      <c r="L50" s="4"/>
      <c r="M50" s="4"/>
      <c r="N50" s="86"/>
      <c r="O50" s="86"/>
      <c r="P50" s="4"/>
      <c r="Q50" s="4"/>
      <c r="R50" s="4"/>
      <c r="S50" s="4"/>
      <c r="T50" s="4">
        <v>496</v>
      </c>
      <c r="U50" s="4"/>
      <c r="V50" s="4"/>
      <c r="W50" s="4"/>
      <c r="X50" s="4"/>
      <c r="Y50" s="90"/>
      <c r="Z50" s="90"/>
      <c r="AA50" s="90"/>
      <c r="AB50" s="90"/>
      <c r="AC50" s="90"/>
      <c r="AD50" s="90"/>
      <c r="AE50" s="90"/>
      <c r="AF50" s="90"/>
      <c r="AG50" s="90"/>
      <c r="AH50" s="90"/>
      <c r="AI50" s="75">
        <f>SUM(E50:AH50)</f>
        <v>496</v>
      </c>
      <c r="AJ50" s="62" cm="1">
        <f t="array" aca="1" ref="AJ50" ca="1">IF(AL50&gt;=14,SUMPRODUCT(LARGE(E50:AH50,ROW(INDIRECT("1:14")))),AI50)</f>
        <v>496</v>
      </c>
      <c r="AL50" s="8">
        <f t="shared" si="2"/>
        <v>1</v>
      </c>
      <c r="AM50" s="8">
        <f t="shared" si="1"/>
        <v>0</v>
      </c>
    </row>
    <row r="51" spans="1:48" ht="16.5" customHeight="1" x14ac:dyDescent="0.3">
      <c r="A51" s="14">
        <v>49</v>
      </c>
      <c r="B51" s="55" t="s">
        <v>76</v>
      </c>
      <c r="C51" s="53" t="s">
        <v>497</v>
      </c>
      <c r="D51" s="53" t="s">
        <v>498</v>
      </c>
      <c r="E51" s="4"/>
      <c r="F51" s="4"/>
      <c r="G51" s="4"/>
      <c r="H51" s="4"/>
      <c r="I51" s="4"/>
      <c r="J51" s="4"/>
      <c r="K51" s="4"/>
      <c r="L51" s="4"/>
      <c r="M51" s="4"/>
      <c r="N51" s="86"/>
      <c r="O51" s="86"/>
      <c r="P51" s="4"/>
      <c r="Q51" s="4"/>
      <c r="R51" s="4"/>
      <c r="S51" s="4"/>
      <c r="T51" s="4"/>
      <c r="U51" s="4"/>
      <c r="V51" s="4"/>
      <c r="W51" s="4"/>
      <c r="X51" s="4"/>
      <c r="Y51" s="90">
        <v>496</v>
      </c>
      <c r="Z51" s="90"/>
      <c r="AA51" s="90"/>
      <c r="AB51" s="90"/>
      <c r="AC51" s="90"/>
      <c r="AD51" s="90"/>
      <c r="AE51" s="90"/>
      <c r="AF51" s="90"/>
      <c r="AG51" s="90"/>
      <c r="AH51" s="90"/>
      <c r="AI51" s="75">
        <f>SUM(E51:AH51)</f>
        <v>496</v>
      </c>
      <c r="AJ51" s="62" cm="1">
        <f t="array" aca="1" ref="AJ51" ca="1">IF(AL51&gt;=14,SUMPRODUCT(LARGE(E51:AH51,ROW(INDIRECT("1:14")))),AI51)</f>
        <v>496</v>
      </c>
      <c r="AL51" s="8">
        <f t="shared" si="2"/>
        <v>1</v>
      </c>
      <c r="AM51" s="8">
        <f t="shared" si="1"/>
        <v>0</v>
      </c>
    </row>
    <row r="52" spans="1:48" ht="16.5" customHeight="1" x14ac:dyDescent="0.3">
      <c r="A52" s="14">
        <v>50</v>
      </c>
      <c r="B52" s="55" t="s">
        <v>309</v>
      </c>
      <c r="C52" s="53" t="s">
        <v>525</v>
      </c>
      <c r="D52" s="53" t="s">
        <v>503</v>
      </c>
      <c r="E52" s="4"/>
      <c r="F52" s="4"/>
      <c r="G52" s="4"/>
      <c r="H52" s="4"/>
      <c r="I52" s="4"/>
      <c r="J52" s="4"/>
      <c r="K52" s="4"/>
      <c r="L52" s="4"/>
      <c r="M52" s="4"/>
      <c r="N52" s="4"/>
      <c r="O52" s="4"/>
      <c r="P52" s="4"/>
      <c r="Q52" s="4"/>
      <c r="R52" s="4"/>
      <c r="S52" s="4"/>
      <c r="T52" s="4"/>
      <c r="U52" s="4"/>
      <c r="V52" s="4"/>
      <c r="W52" s="4"/>
      <c r="X52" s="4">
        <v>494</v>
      </c>
      <c r="Y52" s="90"/>
      <c r="Z52" s="90"/>
      <c r="AA52" s="90"/>
      <c r="AB52" s="90"/>
      <c r="AC52" s="90"/>
      <c r="AD52" s="90"/>
      <c r="AE52" s="90"/>
      <c r="AF52" s="90"/>
      <c r="AG52" s="90"/>
      <c r="AH52" s="90"/>
      <c r="AI52" s="75">
        <f>SUM(E52:AH52)</f>
        <v>494</v>
      </c>
      <c r="AJ52" s="62" cm="1">
        <f t="array" aca="1" ref="AJ52" ca="1">IF(AL52&gt;=14,SUMPRODUCT(LARGE(E52:AH52,ROW(INDIRECT("1:14")))),AI52)</f>
        <v>494</v>
      </c>
      <c r="AL52" s="8">
        <f t="shared" si="2"/>
        <v>1</v>
      </c>
      <c r="AM52" s="8">
        <f t="shared" si="1"/>
        <v>0</v>
      </c>
    </row>
    <row r="53" spans="1:48" ht="16.5" customHeight="1" x14ac:dyDescent="0.3">
      <c r="A53" s="14">
        <v>51</v>
      </c>
      <c r="B53" s="55" t="s">
        <v>309</v>
      </c>
      <c r="C53" s="53" t="s">
        <v>337</v>
      </c>
      <c r="D53" s="53" t="s">
        <v>90</v>
      </c>
      <c r="E53" s="4"/>
      <c r="F53" s="4"/>
      <c r="G53" s="4"/>
      <c r="H53" s="4"/>
      <c r="I53" s="4"/>
      <c r="J53" s="4"/>
      <c r="K53" s="4"/>
      <c r="L53" s="4"/>
      <c r="M53" s="4">
        <v>492</v>
      </c>
      <c r="N53" s="4"/>
      <c r="O53" s="4"/>
      <c r="P53" s="4"/>
      <c r="Q53" s="4"/>
      <c r="R53" s="4"/>
      <c r="S53" s="4"/>
      <c r="T53" s="4"/>
      <c r="U53" s="4"/>
      <c r="V53" s="4"/>
      <c r="W53" s="4"/>
      <c r="X53" s="4"/>
      <c r="Y53" s="90"/>
      <c r="Z53" s="90"/>
      <c r="AA53" s="90"/>
      <c r="AB53" s="90"/>
      <c r="AC53" s="90"/>
      <c r="AD53" s="90"/>
      <c r="AE53" s="90"/>
      <c r="AF53" s="90"/>
      <c r="AG53" s="90"/>
      <c r="AH53" s="90"/>
      <c r="AI53" s="75">
        <f>SUM(E53:AH53)</f>
        <v>492</v>
      </c>
      <c r="AJ53" s="62" cm="1">
        <f t="array" aca="1" ref="AJ53" ca="1">IF(AL53&gt;=14,SUMPRODUCT(LARGE(E53:AH53,ROW(INDIRECT("1:14")))),AI53)</f>
        <v>492</v>
      </c>
      <c r="AL53" s="8">
        <f t="shared" si="2"/>
        <v>1</v>
      </c>
      <c r="AM53" s="8">
        <f t="shared" si="1"/>
        <v>0</v>
      </c>
    </row>
    <row r="54" spans="1:48" ht="16.5" customHeight="1" x14ac:dyDescent="0.3">
      <c r="A54" s="14">
        <v>52</v>
      </c>
      <c r="B54" s="55" t="s">
        <v>76</v>
      </c>
      <c r="C54" s="53" t="s">
        <v>484</v>
      </c>
      <c r="D54" s="53" t="s">
        <v>485</v>
      </c>
      <c r="E54" s="4"/>
      <c r="F54" s="4"/>
      <c r="G54" s="4"/>
      <c r="H54" s="4"/>
      <c r="I54" s="4"/>
      <c r="J54" s="4"/>
      <c r="K54" s="4"/>
      <c r="L54" s="4"/>
      <c r="M54" s="4"/>
      <c r="N54" s="4"/>
      <c r="O54" s="4"/>
      <c r="P54" s="4"/>
      <c r="Q54" s="4"/>
      <c r="R54" s="4"/>
      <c r="S54" s="4"/>
      <c r="T54" s="4"/>
      <c r="U54" s="4"/>
      <c r="V54" s="4">
        <v>490</v>
      </c>
      <c r="W54" s="4"/>
      <c r="X54" s="4"/>
      <c r="Y54" s="90"/>
      <c r="Z54" s="90"/>
      <c r="AA54" s="90"/>
      <c r="AB54" s="90"/>
      <c r="AC54" s="90"/>
      <c r="AD54" s="90"/>
      <c r="AE54" s="90"/>
      <c r="AF54" s="90"/>
      <c r="AG54" s="90"/>
      <c r="AH54" s="90"/>
      <c r="AI54" s="75">
        <f>SUM(E54:AH54)</f>
        <v>490</v>
      </c>
      <c r="AJ54" s="62" cm="1">
        <f t="array" aca="1" ref="AJ54" ca="1">IF(AL54&gt;=14,SUMPRODUCT(LARGE(E54:AH54,ROW(INDIRECT("1:14")))),AI54)</f>
        <v>490</v>
      </c>
      <c r="AL54" s="8">
        <f t="shared" si="2"/>
        <v>1</v>
      </c>
      <c r="AM54" s="8">
        <f t="shared" si="1"/>
        <v>0</v>
      </c>
    </row>
    <row r="55" spans="1:48" ht="16.5" customHeight="1" x14ac:dyDescent="0.3">
      <c r="A55" s="14">
        <v>53</v>
      </c>
      <c r="B55" s="55" t="s">
        <v>94</v>
      </c>
      <c r="C55" s="53" t="s">
        <v>194</v>
      </c>
      <c r="D55" s="53" t="s">
        <v>195</v>
      </c>
      <c r="E55" s="4"/>
      <c r="F55" s="4"/>
      <c r="G55" s="4"/>
      <c r="H55" s="4"/>
      <c r="I55" s="4"/>
      <c r="J55" s="4"/>
      <c r="K55" s="4"/>
      <c r="L55" s="4"/>
      <c r="M55" s="4"/>
      <c r="N55" s="86"/>
      <c r="O55" s="86"/>
      <c r="P55" s="4"/>
      <c r="Q55" s="4"/>
      <c r="R55" s="4"/>
      <c r="S55" s="4"/>
      <c r="T55" s="4"/>
      <c r="U55" s="4"/>
      <c r="V55" s="4">
        <v>488</v>
      </c>
      <c r="W55" s="4"/>
      <c r="X55" s="4"/>
      <c r="Y55" s="90"/>
      <c r="Z55" s="90"/>
      <c r="AA55" s="90"/>
      <c r="AB55" s="90"/>
      <c r="AC55" s="90"/>
      <c r="AD55" s="90"/>
      <c r="AE55" s="90"/>
      <c r="AF55" s="90"/>
      <c r="AG55" s="90"/>
      <c r="AH55" s="90"/>
      <c r="AI55" s="75">
        <f>SUM(E55:AH55)</f>
        <v>488</v>
      </c>
      <c r="AJ55" s="62" cm="1">
        <f t="array" aca="1" ref="AJ55" ca="1">IF(AL55&gt;=14,SUMPRODUCT(LARGE(E55:AH55,ROW(INDIRECT("1:14")))),AI55)</f>
        <v>488</v>
      </c>
      <c r="AL55" s="8">
        <f t="shared" si="2"/>
        <v>1</v>
      </c>
      <c r="AM55" s="8">
        <f t="shared" si="1"/>
        <v>0</v>
      </c>
    </row>
    <row r="56" spans="1:48" ht="16.5" customHeight="1" x14ac:dyDescent="0.3">
      <c r="A56" s="14">
        <v>54</v>
      </c>
      <c r="B56" s="55" t="s">
        <v>46</v>
      </c>
      <c r="C56" s="53" t="s">
        <v>467</v>
      </c>
      <c r="D56" s="53" t="s">
        <v>48</v>
      </c>
      <c r="E56" s="4"/>
      <c r="F56" s="4"/>
      <c r="G56" s="4"/>
      <c r="H56" s="4"/>
      <c r="I56" s="4"/>
      <c r="J56" s="4"/>
      <c r="K56" s="4"/>
      <c r="L56" s="4"/>
      <c r="M56" s="4"/>
      <c r="N56" s="86"/>
      <c r="O56" s="86"/>
      <c r="P56" s="4"/>
      <c r="Q56" s="4">
        <v>486</v>
      </c>
      <c r="R56" s="4"/>
      <c r="S56" s="4"/>
      <c r="T56" s="4"/>
      <c r="U56" s="4"/>
      <c r="V56" s="4"/>
      <c r="W56" s="4"/>
      <c r="X56" s="4"/>
      <c r="Y56" s="90"/>
      <c r="Z56" s="90"/>
      <c r="AA56" s="90"/>
      <c r="AB56" s="90"/>
      <c r="AC56" s="90"/>
      <c r="AD56" s="90"/>
      <c r="AE56" s="90"/>
      <c r="AF56" s="90"/>
      <c r="AG56" s="90"/>
      <c r="AH56" s="90"/>
      <c r="AI56" s="75">
        <f>SUM(E56:AH56)</f>
        <v>486</v>
      </c>
      <c r="AJ56" s="62" cm="1">
        <f t="array" aca="1" ref="AJ56" ca="1">IF(AL56&gt;=14,SUMPRODUCT(LARGE(E56:AH56,ROW(INDIRECT("1:14")))),AI56)</f>
        <v>486</v>
      </c>
      <c r="AL56" s="8">
        <f t="shared" si="2"/>
        <v>1</v>
      </c>
      <c r="AM56" s="8">
        <f t="shared" si="1"/>
        <v>0</v>
      </c>
    </row>
    <row r="57" spans="1:48" ht="16.5" customHeight="1" x14ac:dyDescent="0.3">
      <c r="A57" s="14">
        <v>55</v>
      </c>
      <c r="B57" s="55" t="s">
        <v>94</v>
      </c>
      <c r="C57" s="53" t="s">
        <v>431</v>
      </c>
      <c r="D57" s="53" t="s">
        <v>432</v>
      </c>
      <c r="E57" s="4"/>
      <c r="F57" s="4">
        <v>480</v>
      </c>
      <c r="G57" s="4"/>
      <c r="H57" s="4"/>
      <c r="I57" s="4"/>
      <c r="J57" s="4"/>
      <c r="K57" s="4"/>
      <c r="L57" s="4"/>
      <c r="M57" s="4"/>
      <c r="N57" s="4"/>
      <c r="O57" s="4"/>
      <c r="P57" s="4"/>
      <c r="Q57" s="4"/>
      <c r="R57" s="4"/>
      <c r="S57" s="4"/>
      <c r="T57" s="4"/>
      <c r="U57" s="4"/>
      <c r="V57" s="4"/>
      <c r="W57" s="4"/>
      <c r="X57" s="4"/>
      <c r="Y57" s="90"/>
      <c r="Z57" s="90"/>
      <c r="AA57" s="90"/>
      <c r="AB57" s="90"/>
      <c r="AC57" s="90"/>
      <c r="AD57" s="90"/>
      <c r="AE57" s="90"/>
      <c r="AF57" s="90"/>
      <c r="AG57" s="90"/>
      <c r="AH57" s="90"/>
      <c r="AI57" s="75">
        <f>SUM(E57:AH57)</f>
        <v>480</v>
      </c>
      <c r="AJ57" s="62" cm="1">
        <f t="array" aca="1" ref="AJ57" ca="1">IF(AL57&gt;=14,SUMPRODUCT(LARGE(E57:AH57,ROW(INDIRECT("1:14")))),AI57)</f>
        <v>480</v>
      </c>
      <c r="AL57" s="8">
        <f t="shared" si="2"/>
        <v>1</v>
      </c>
      <c r="AM57" s="8">
        <f t="shared" si="1"/>
        <v>0</v>
      </c>
    </row>
    <row r="58" spans="1:48" ht="16.5" customHeight="1" x14ac:dyDescent="0.3">
      <c r="A58" s="14">
        <v>56</v>
      </c>
      <c r="B58" s="55" t="s">
        <v>514</v>
      </c>
      <c r="C58" s="53" t="s">
        <v>512</v>
      </c>
      <c r="D58" s="53" t="s">
        <v>513</v>
      </c>
      <c r="E58" s="4"/>
      <c r="F58" s="4"/>
      <c r="G58" s="4"/>
      <c r="H58" s="4"/>
      <c r="I58" s="4"/>
      <c r="J58" s="4"/>
      <c r="K58" s="4"/>
      <c r="L58" s="4"/>
      <c r="M58" s="4"/>
      <c r="N58" s="86"/>
      <c r="O58" s="86"/>
      <c r="P58" s="4"/>
      <c r="Q58" s="4"/>
      <c r="R58" s="4"/>
      <c r="S58" s="4"/>
      <c r="T58" s="4"/>
      <c r="U58" s="4"/>
      <c r="V58" s="4">
        <v>480</v>
      </c>
      <c r="W58" s="4"/>
      <c r="X58" s="4"/>
      <c r="Y58" s="90"/>
      <c r="Z58" s="90"/>
      <c r="AA58" s="90"/>
      <c r="AB58" s="90"/>
      <c r="AC58" s="90"/>
      <c r="AD58" s="90"/>
      <c r="AE58" s="90"/>
      <c r="AF58" s="90"/>
      <c r="AG58" s="90"/>
      <c r="AH58" s="90"/>
      <c r="AI58" s="75">
        <f>SUM(E58:AH58)</f>
        <v>480</v>
      </c>
      <c r="AJ58" s="62" cm="1">
        <f t="array" aca="1" ref="AJ58" ca="1">IF(AL58&gt;=14,SUMPRODUCT(LARGE(E58:AH58,ROW(INDIRECT("1:14")))),AI58)</f>
        <v>480</v>
      </c>
      <c r="AL58" s="8">
        <f t="shared" si="2"/>
        <v>1</v>
      </c>
      <c r="AM58" s="8">
        <f t="shared" si="1"/>
        <v>0</v>
      </c>
    </row>
    <row r="59" spans="1:48" ht="16.5" customHeight="1" x14ac:dyDescent="0.3">
      <c r="A59" s="14">
        <v>57</v>
      </c>
      <c r="B59" s="55" t="s">
        <v>94</v>
      </c>
      <c r="C59" s="53" t="s">
        <v>387</v>
      </c>
      <c r="D59" s="53" t="s">
        <v>388</v>
      </c>
      <c r="E59" s="4"/>
      <c r="F59" s="4">
        <v>476</v>
      </c>
      <c r="G59" s="4"/>
      <c r="H59" s="4"/>
      <c r="I59" s="4"/>
      <c r="J59" s="4"/>
      <c r="K59" s="4"/>
      <c r="L59" s="4"/>
      <c r="M59" s="4"/>
      <c r="N59" s="4"/>
      <c r="O59" s="4"/>
      <c r="P59" s="4"/>
      <c r="Q59" s="4"/>
      <c r="R59" s="4"/>
      <c r="S59" s="4"/>
      <c r="T59" s="4"/>
      <c r="U59" s="4"/>
      <c r="V59" s="4"/>
      <c r="W59" s="4"/>
      <c r="X59" s="4"/>
      <c r="Y59" s="90"/>
      <c r="Z59" s="90"/>
      <c r="AA59" s="90"/>
      <c r="AB59" s="90"/>
      <c r="AC59" s="90"/>
      <c r="AD59" s="90"/>
      <c r="AE59" s="90"/>
      <c r="AF59" s="90"/>
      <c r="AG59" s="90"/>
      <c r="AH59" s="90"/>
      <c r="AI59" s="75">
        <f>SUM(E59:AH59)</f>
        <v>476</v>
      </c>
      <c r="AJ59" s="62" cm="1">
        <f t="array" aca="1" ref="AJ59" ca="1">IF(AL59&gt;=14,SUMPRODUCT(LARGE(E59:AH59,ROW(INDIRECT("1:14")))),AI59)</f>
        <v>476</v>
      </c>
      <c r="AL59" s="8">
        <f t="shared" si="2"/>
        <v>1</v>
      </c>
      <c r="AM59" s="8">
        <f t="shared" si="1"/>
        <v>0</v>
      </c>
    </row>
    <row r="60" spans="1:48" ht="16.5" customHeight="1" x14ac:dyDescent="0.3">
      <c r="A60" s="14">
        <v>58</v>
      </c>
      <c r="B60" s="55" t="s">
        <v>44</v>
      </c>
      <c r="C60" s="53" t="s">
        <v>35</v>
      </c>
      <c r="D60" s="53" t="s">
        <v>487</v>
      </c>
      <c r="E60" s="4"/>
      <c r="F60" s="4"/>
      <c r="G60" s="4"/>
      <c r="H60" s="4"/>
      <c r="I60" s="4"/>
      <c r="J60" s="4"/>
      <c r="K60" s="4"/>
      <c r="L60" s="4"/>
      <c r="M60" s="4"/>
      <c r="N60" s="86"/>
      <c r="O60" s="86"/>
      <c r="P60" s="4"/>
      <c r="Q60" s="4">
        <v>476</v>
      </c>
      <c r="R60" s="4"/>
      <c r="S60" s="4"/>
      <c r="T60" s="4"/>
      <c r="U60" s="4"/>
      <c r="V60" s="4"/>
      <c r="W60" s="4"/>
      <c r="X60" s="4"/>
      <c r="Y60" s="90"/>
      <c r="Z60" s="90"/>
      <c r="AA60" s="90"/>
      <c r="AB60" s="90"/>
      <c r="AC60" s="90"/>
      <c r="AD60" s="90"/>
      <c r="AE60" s="90"/>
      <c r="AF60" s="90"/>
      <c r="AG60" s="90"/>
      <c r="AH60" s="90"/>
      <c r="AI60" s="75">
        <f>SUM(E60:AH60)</f>
        <v>476</v>
      </c>
      <c r="AJ60" s="62" cm="1">
        <f t="array" aca="1" ref="AJ60" ca="1">IF(AL60&gt;=14,SUMPRODUCT(LARGE(E60:AH60,ROW(INDIRECT("1:14")))),AI60)</f>
        <v>476</v>
      </c>
      <c r="AL60" s="8">
        <f t="shared" si="2"/>
        <v>1</v>
      </c>
      <c r="AM60" s="8">
        <f t="shared" si="1"/>
        <v>0</v>
      </c>
    </row>
    <row r="61" spans="1:48" ht="16.5" customHeight="1" x14ac:dyDescent="0.3">
      <c r="A61" s="14">
        <v>59</v>
      </c>
      <c r="B61" s="55" t="s">
        <v>505</v>
      </c>
      <c r="C61" s="53" t="s">
        <v>504</v>
      </c>
      <c r="D61" s="53" t="s">
        <v>102</v>
      </c>
      <c r="E61" s="4"/>
      <c r="F61" s="4"/>
      <c r="G61" s="4"/>
      <c r="H61" s="4"/>
      <c r="I61" s="4"/>
      <c r="J61" s="4"/>
      <c r="K61" s="4"/>
      <c r="L61" s="4"/>
      <c r="M61" s="4"/>
      <c r="N61" s="86"/>
      <c r="O61" s="86"/>
      <c r="P61" s="4"/>
      <c r="Q61" s="4"/>
      <c r="R61" s="4"/>
      <c r="S61" s="4"/>
      <c r="T61" s="4"/>
      <c r="U61" s="4"/>
      <c r="V61" s="4">
        <v>474</v>
      </c>
      <c r="W61" s="4"/>
      <c r="X61" s="4"/>
      <c r="Y61" s="90"/>
      <c r="Z61" s="90"/>
      <c r="AA61" s="90"/>
      <c r="AB61" s="90"/>
      <c r="AC61" s="90"/>
      <c r="AD61" s="90"/>
      <c r="AE61" s="90"/>
      <c r="AF61" s="90"/>
      <c r="AG61" s="90"/>
      <c r="AH61" s="90"/>
      <c r="AI61" s="75">
        <f>SUM(E61:AH61)</f>
        <v>474</v>
      </c>
      <c r="AJ61" s="62" cm="1">
        <f t="array" aca="1" ref="AJ61" ca="1">IF(AL61&gt;=14,SUMPRODUCT(LARGE(E61:AH61,ROW(INDIRECT("1:14")))),AI61)</f>
        <v>474</v>
      </c>
      <c r="AL61" s="8">
        <f t="shared" si="2"/>
        <v>1</v>
      </c>
      <c r="AM61" s="8">
        <f t="shared" si="1"/>
        <v>0</v>
      </c>
    </row>
    <row r="62" spans="1:48" ht="16.5" customHeight="1" x14ac:dyDescent="0.3">
      <c r="A62" s="14">
        <v>60</v>
      </c>
      <c r="B62" s="55" t="s">
        <v>8</v>
      </c>
      <c r="C62" s="53" t="s">
        <v>332</v>
      </c>
      <c r="D62" s="53" t="s">
        <v>333</v>
      </c>
      <c r="E62" s="4"/>
      <c r="F62" s="4"/>
      <c r="G62" s="4"/>
      <c r="H62" s="4"/>
      <c r="I62" s="4"/>
      <c r="J62" s="4"/>
      <c r="K62" s="4"/>
      <c r="L62" s="4"/>
      <c r="M62" s="4">
        <v>472</v>
      </c>
      <c r="N62" s="4"/>
      <c r="O62" s="4"/>
      <c r="P62" s="4"/>
      <c r="Q62" s="4"/>
      <c r="R62" s="4"/>
      <c r="S62" s="4"/>
      <c r="T62" s="4"/>
      <c r="U62" s="4"/>
      <c r="V62" s="4"/>
      <c r="W62" s="4"/>
      <c r="X62" s="4"/>
      <c r="Y62" s="90"/>
      <c r="Z62" s="90"/>
      <c r="AA62" s="90"/>
      <c r="AB62" s="90"/>
      <c r="AC62" s="90"/>
      <c r="AD62" s="90"/>
      <c r="AE62" s="90"/>
      <c r="AF62" s="90"/>
      <c r="AG62" s="90"/>
      <c r="AH62" s="90"/>
      <c r="AI62" s="75">
        <f>SUM(E62:AH62)</f>
        <v>472</v>
      </c>
      <c r="AJ62" s="62" cm="1">
        <f t="array" aca="1" ref="AJ62" ca="1">IF(AL62&gt;=14,SUMPRODUCT(LARGE(E62:AH62,ROW(INDIRECT("1:14")))),AI62)</f>
        <v>472</v>
      </c>
      <c r="AL62" s="8">
        <f t="shared" si="2"/>
        <v>1</v>
      </c>
      <c r="AM62" s="8">
        <f t="shared" si="1"/>
        <v>0</v>
      </c>
    </row>
    <row r="63" spans="1:48" ht="16.5" customHeight="1" x14ac:dyDescent="0.3">
      <c r="A63" s="14">
        <v>61</v>
      </c>
      <c r="B63" s="55" t="s">
        <v>46</v>
      </c>
      <c r="C63" s="53" t="s">
        <v>340</v>
      </c>
      <c r="D63" s="53" t="s">
        <v>341</v>
      </c>
      <c r="E63" s="4"/>
      <c r="F63" s="4"/>
      <c r="G63" s="4">
        <v>472</v>
      </c>
      <c r="H63" s="4"/>
      <c r="I63" s="4"/>
      <c r="J63" s="4"/>
      <c r="K63" s="4"/>
      <c r="L63" s="4"/>
      <c r="M63" s="4"/>
      <c r="N63" s="4"/>
      <c r="O63" s="4"/>
      <c r="P63" s="4"/>
      <c r="Q63" s="4"/>
      <c r="R63" s="4"/>
      <c r="S63" s="4"/>
      <c r="T63" s="4"/>
      <c r="U63" s="4"/>
      <c r="V63" s="4"/>
      <c r="W63" s="4"/>
      <c r="X63" s="4"/>
      <c r="Y63" s="90"/>
      <c r="Z63" s="90"/>
      <c r="AA63" s="90"/>
      <c r="AB63" s="90"/>
      <c r="AC63" s="90"/>
      <c r="AD63" s="90"/>
      <c r="AE63" s="90"/>
      <c r="AF63" s="90"/>
      <c r="AG63" s="90"/>
      <c r="AH63" s="90"/>
      <c r="AI63" s="75">
        <f>SUM(E63:AH63)</f>
        <v>472</v>
      </c>
      <c r="AJ63" s="62" cm="1">
        <f t="array" aca="1" ref="AJ63" ca="1">IF(AL63&gt;=14,SUMPRODUCT(LARGE(E63:AH63,ROW(INDIRECT("1:14")))),AI63)</f>
        <v>472</v>
      </c>
      <c r="AL63" s="8">
        <f t="shared" si="2"/>
        <v>1</v>
      </c>
      <c r="AM63" s="8">
        <f t="shared" si="1"/>
        <v>0</v>
      </c>
      <c r="AU63" s="80"/>
      <c r="AV63" s="28"/>
    </row>
    <row r="64" spans="1:48" ht="16.5" customHeight="1" x14ac:dyDescent="0.3">
      <c r="A64" s="14">
        <v>62</v>
      </c>
      <c r="B64" s="55" t="s">
        <v>309</v>
      </c>
      <c r="C64" s="53" t="s">
        <v>185</v>
      </c>
      <c r="D64" s="53" t="s">
        <v>186</v>
      </c>
      <c r="E64" s="4"/>
      <c r="F64" s="4">
        <v>472</v>
      </c>
      <c r="G64" s="4"/>
      <c r="H64" s="4"/>
      <c r="I64" s="4"/>
      <c r="J64" s="4"/>
      <c r="K64" s="4"/>
      <c r="L64" s="4"/>
      <c r="M64" s="4"/>
      <c r="N64" s="4"/>
      <c r="O64" s="4"/>
      <c r="P64" s="4"/>
      <c r="Q64" s="4"/>
      <c r="R64" s="4"/>
      <c r="S64" s="4"/>
      <c r="T64" s="4"/>
      <c r="U64" s="4"/>
      <c r="V64" s="4"/>
      <c r="W64" s="4"/>
      <c r="X64" s="4"/>
      <c r="Y64" s="90"/>
      <c r="Z64" s="90"/>
      <c r="AA64" s="90"/>
      <c r="AB64" s="90"/>
      <c r="AC64" s="90"/>
      <c r="AD64" s="90"/>
      <c r="AE64" s="90"/>
      <c r="AF64" s="90"/>
      <c r="AG64" s="90"/>
      <c r="AH64" s="90"/>
      <c r="AI64" s="75">
        <f>SUM(E64:AH64)</f>
        <v>472</v>
      </c>
      <c r="AJ64" s="62" cm="1">
        <f t="array" aca="1" ref="AJ64" ca="1">IF(AL64&gt;=14,SUMPRODUCT(LARGE(E64:AH64,ROW(INDIRECT("1:14")))),AI64)</f>
        <v>472</v>
      </c>
      <c r="AL64" s="8">
        <f t="shared" si="2"/>
        <v>1</v>
      </c>
      <c r="AM64" s="8">
        <f t="shared" si="1"/>
        <v>0</v>
      </c>
      <c r="AU64" s="81"/>
    </row>
    <row r="65" spans="1:47" ht="16.5" customHeight="1" x14ac:dyDescent="0.3">
      <c r="A65" s="14">
        <v>63</v>
      </c>
      <c r="B65" s="55" t="s">
        <v>94</v>
      </c>
      <c r="C65" s="53" t="s">
        <v>204</v>
      </c>
      <c r="D65" s="53" t="s">
        <v>205</v>
      </c>
      <c r="E65" s="4"/>
      <c r="F65" s="4">
        <v>450</v>
      </c>
      <c r="G65" s="4"/>
      <c r="H65" s="4"/>
      <c r="I65" s="4"/>
      <c r="J65" s="4"/>
      <c r="K65" s="4"/>
      <c r="L65" s="4"/>
      <c r="M65" s="4"/>
      <c r="N65" s="4"/>
      <c r="O65" s="4"/>
      <c r="P65" s="4"/>
      <c r="Q65" s="4"/>
      <c r="R65" s="4"/>
      <c r="S65" s="4"/>
      <c r="T65" s="4"/>
      <c r="U65" s="4"/>
      <c r="V65" s="4"/>
      <c r="W65" s="4"/>
      <c r="X65" s="4"/>
      <c r="Y65" s="90"/>
      <c r="Z65" s="90"/>
      <c r="AA65" s="90"/>
      <c r="AB65" s="90"/>
      <c r="AC65" s="90"/>
      <c r="AD65" s="90"/>
      <c r="AE65" s="90"/>
      <c r="AF65" s="90"/>
      <c r="AG65" s="90"/>
      <c r="AH65" s="90"/>
      <c r="AI65" s="75">
        <f>SUM(E65:AH65)</f>
        <v>450</v>
      </c>
      <c r="AJ65" s="62" cm="1">
        <f t="array" aca="1" ref="AJ65" ca="1">IF(AL65&gt;=14,SUMPRODUCT(LARGE(E65:AH65,ROW(INDIRECT("1:14")))),AI65)</f>
        <v>450</v>
      </c>
      <c r="AL65" s="8">
        <f t="shared" si="2"/>
        <v>1</v>
      </c>
      <c r="AM65" s="8">
        <f t="shared" si="1"/>
        <v>0</v>
      </c>
      <c r="AU65" s="81"/>
    </row>
    <row r="66" spans="1:47" ht="16.5" customHeight="1" x14ac:dyDescent="0.3">
      <c r="A66" s="14">
        <v>64</v>
      </c>
      <c r="B66" s="55" t="s">
        <v>46</v>
      </c>
      <c r="C66" s="53" t="s">
        <v>348</v>
      </c>
      <c r="D66" s="53" t="s">
        <v>349</v>
      </c>
      <c r="E66" s="4"/>
      <c r="F66" s="4">
        <v>448</v>
      </c>
      <c r="G66" s="4"/>
      <c r="H66" s="4"/>
      <c r="I66" s="4"/>
      <c r="J66" s="4"/>
      <c r="K66" s="4"/>
      <c r="L66" s="4"/>
      <c r="M66" s="4"/>
      <c r="N66" s="4"/>
      <c r="O66" s="4"/>
      <c r="P66" s="4"/>
      <c r="Q66" s="4"/>
      <c r="R66" s="4"/>
      <c r="S66" s="4"/>
      <c r="T66" s="4"/>
      <c r="U66" s="4"/>
      <c r="V66" s="4"/>
      <c r="W66" s="4"/>
      <c r="X66" s="4"/>
      <c r="Y66" s="90"/>
      <c r="Z66" s="90"/>
      <c r="AA66" s="90"/>
      <c r="AB66" s="90"/>
      <c r="AC66" s="90"/>
      <c r="AD66" s="90"/>
      <c r="AE66" s="90"/>
      <c r="AF66" s="90"/>
      <c r="AG66" s="90"/>
      <c r="AH66" s="90"/>
      <c r="AI66" s="75">
        <f>SUM(E66:AH66)</f>
        <v>448</v>
      </c>
      <c r="AJ66" s="62" cm="1">
        <f t="array" aca="1" ref="AJ66" ca="1">IF(AL66&gt;=14,SUMPRODUCT(LARGE(E66:AH66,ROW(INDIRECT("1:14")))),AI66)</f>
        <v>448</v>
      </c>
      <c r="AL66" s="8">
        <f t="shared" si="2"/>
        <v>1</v>
      </c>
      <c r="AM66" s="8">
        <f t="shared" si="1"/>
        <v>0</v>
      </c>
      <c r="AU66" s="80"/>
    </row>
    <row r="67" spans="1:47" ht="16.5" customHeight="1" x14ac:dyDescent="0.3">
      <c r="A67" s="14">
        <v>65</v>
      </c>
      <c r="B67" s="55" t="s">
        <v>44</v>
      </c>
      <c r="C67" s="53" t="s">
        <v>49</v>
      </c>
      <c r="D67" s="53" t="s">
        <v>50</v>
      </c>
      <c r="E67" s="4"/>
      <c r="F67" s="4">
        <v>444</v>
      </c>
      <c r="G67" s="4"/>
      <c r="H67" s="4"/>
      <c r="I67" s="4"/>
      <c r="J67" s="4"/>
      <c r="K67" s="4"/>
      <c r="L67" s="4"/>
      <c r="M67" s="4"/>
      <c r="N67" s="4"/>
      <c r="O67" s="4"/>
      <c r="P67" s="4"/>
      <c r="Q67" s="4"/>
      <c r="R67" s="4"/>
      <c r="S67" s="4"/>
      <c r="T67" s="4"/>
      <c r="U67" s="4"/>
      <c r="V67" s="4"/>
      <c r="W67" s="4"/>
      <c r="X67" s="4"/>
      <c r="Y67" s="90"/>
      <c r="Z67" s="90"/>
      <c r="AA67" s="90"/>
      <c r="AB67" s="90"/>
      <c r="AC67" s="90"/>
      <c r="AD67" s="90"/>
      <c r="AE67" s="90"/>
      <c r="AF67" s="90"/>
      <c r="AG67" s="90"/>
      <c r="AH67" s="90"/>
      <c r="AI67" s="75">
        <f>SUM(E67:AH67)</f>
        <v>444</v>
      </c>
      <c r="AJ67" s="62" cm="1">
        <f t="array" aca="1" ref="AJ67" ca="1">IF(AL67&gt;=14,SUMPRODUCT(LARGE(E67:AH67,ROW(INDIRECT("1:14")))),AI67)</f>
        <v>444</v>
      </c>
      <c r="AL67" s="8">
        <f t="shared" ref="AL67:AL95" si="3">COUNTA(E67:AH67)</f>
        <v>1</v>
      </c>
      <c r="AM67" s="8">
        <f t="shared" si="1"/>
        <v>0</v>
      </c>
      <c r="AU67" s="81"/>
    </row>
    <row r="68" spans="1:47" ht="16.5" customHeight="1" x14ac:dyDescent="0.3">
      <c r="A68" s="14">
        <v>66</v>
      </c>
      <c r="B68" s="55" t="s">
        <v>105</v>
      </c>
      <c r="C68" s="53" t="s">
        <v>183</v>
      </c>
      <c r="D68" s="53" t="s">
        <v>184</v>
      </c>
      <c r="E68" s="4"/>
      <c r="F68" s="4"/>
      <c r="G68" s="4"/>
      <c r="H68" s="4"/>
      <c r="I68" s="4"/>
      <c r="J68" s="4"/>
      <c r="K68" s="4"/>
      <c r="L68" s="4"/>
      <c r="M68" s="4"/>
      <c r="N68" s="4"/>
      <c r="O68" s="4"/>
      <c r="P68" s="4"/>
      <c r="Q68" s="4"/>
      <c r="R68" s="4"/>
      <c r="S68" s="4"/>
      <c r="T68" s="4"/>
      <c r="U68" s="4"/>
      <c r="V68" s="4"/>
      <c r="W68" s="4"/>
      <c r="X68" s="4"/>
      <c r="Y68" s="90"/>
      <c r="Z68" s="90"/>
      <c r="AA68" s="90"/>
      <c r="AB68" s="90"/>
      <c r="AC68" s="90"/>
      <c r="AD68" s="90"/>
      <c r="AE68" s="90"/>
      <c r="AF68" s="90"/>
      <c r="AG68" s="90"/>
      <c r="AH68" s="90"/>
      <c r="AI68" s="75">
        <f>SUM(E68:AH68)</f>
        <v>0</v>
      </c>
      <c r="AJ68" s="62" cm="1">
        <f t="array" aca="1" ref="AJ68" ca="1">IF(AL68&gt;=14,SUMPRODUCT(LARGE(E68:AH68,ROW(INDIRECT("1:14")))),AI68)</f>
        <v>0</v>
      </c>
      <c r="AL68" s="8">
        <f t="shared" si="3"/>
        <v>0</v>
      </c>
      <c r="AM68" s="8">
        <f t="shared" ref="AM68:AM95" si="4">IF(AL68&gt;=14,AI68,AN68)</f>
        <v>0</v>
      </c>
      <c r="AU68" s="81"/>
    </row>
    <row r="69" spans="1:47" ht="16.5" customHeight="1" x14ac:dyDescent="0.3">
      <c r="A69" s="14">
        <v>67</v>
      </c>
      <c r="B69" s="55" t="s">
        <v>100</v>
      </c>
      <c r="C69" s="53" t="s">
        <v>475</v>
      </c>
      <c r="D69" s="53" t="s">
        <v>341</v>
      </c>
      <c r="E69" s="4"/>
      <c r="F69" s="4"/>
      <c r="G69" s="4"/>
      <c r="H69" s="4"/>
      <c r="I69" s="4"/>
      <c r="J69" s="4"/>
      <c r="K69" s="4"/>
      <c r="L69" s="4"/>
      <c r="M69" s="4"/>
      <c r="N69" s="4"/>
      <c r="O69" s="4"/>
      <c r="P69" s="4"/>
      <c r="Q69" s="4"/>
      <c r="R69" s="4"/>
      <c r="S69" s="4"/>
      <c r="T69" s="4"/>
      <c r="U69" s="4"/>
      <c r="V69" s="4"/>
      <c r="W69" s="4"/>
      <c r="X69" s="4"/>
      <c r="Y69" s="90"/>
      <c r="Z69" s="90"/>
      <c r="AA69" s="90"/>
      <c r="AB69" s="90"/>
      <c r="AC69" s="90"/>
      <c r="AD69" s="90"/>
      <c r="AE69" s="90"/>
      <c r="AF69" s="90"/>
      <c r="AG69" s="90"/>
      <c r="AH69" s="90"/>
      <c r="AI69" s="75">
        <f>SUM(E69:AH69)</f>
        <v>0</v>
      </c>
      <c r="AJ69" s="62" cm="1">
        <f t="array" aca="1" ref="AJ69" ca="1">IF(AL69&gt;=14,SUMPRODUCT(LARGE(E69:AH69,ROW(INDIRECT("1:14")))),AI69)</f>
        <v>0</v>
      </c>
      <c r="AL69" s="8">
        <f t="shared" si="3"/>
        <v>0</v>
      </c>
      <c r="AM69" s="8">
        <f t="shared" si="4"/>
        <v>0</v>
      </c>
      <c r="AU69" s="81"/>
    </row>
    <row r="70" spans="1:47" ht="16.5" customHeight="1" x14ac:dyDescent="0.3">
      <c r="A70" s="14">
        <v>68</v>
      </c>
      <c r="B70" s="55" t="s">
        <v>94</v>
      </c>
      <c r="C70" s="53" t="s">
        <v>187</v>
      </c>
      <c r="D70" s="53" t="s">
        <v>188</v>
      </c>
      <c r="E70" s="3"/>
      <c r="F70" s="4"/>
      <c r="G70" s="4"/>
      <c r="H70" s="4"/>
      <c r="I70" s="4"/>
      <c r="J70" s="4"/>
      <c r="K70" s="4"/>
      <c r="L70" s="4"/>
      <c r="M70" s="4"/>
      <c r="N70" s="4"/>
      <c r="O70" s="4"/>
      <c r="P70" s="4"/>
      <c r="Q70" s="4"/>
      <c r="R70" s="4"/>
      <c r="S70" s="4"/>
      <c r="T70" s="4"/>
      <c r="U70" s="4"/>
      <c r="V70" s="4"/>
      <c r="W70" s="4"/>
      <c r="X70" s="4"/>
      <c r="Y70" s="90"/>
      <c r="Z70" s="90"/>
      <c r="AA70" s="90"/>
      <c r="AB70" s="90"/>
      <c r="AC70" s="90"/>
      <c r="AD70" s="90"/>
      <c r="AE70" s="90"/>
      <c r="AF70" s="90"/>
      <c r="AG70" s="90"/>
      <c r="AH70" s="90"/>
      <c r="AI70" s="75">
        <f>SUM(E70:AH70)</f>
        <v>0</v>
      </c>
      <c r="AJ70" s="62" cm="1">
        <f t="array" aca="1" ref="AJ70" ca="1">IF(AL70&gt;=14,SUMPRODUCT(LARGE(E70:AH70,ROW(INDIRECT("1:14")))),AI70)</f>
        <v>0</v>
      </c>
      <c r="AL70" s="8">
        <f t="shared" si="3"/>
        <v>0</v>
      </c>
      <c r="AM70" s="8">
        <f t="shared" si="4"/>
        <v>0</v>
      </c>
      <c r="AU70" s="81"/>
    </row>
    <row r="71" spans="1:47" ht="16.5" customHeight="1" x14ac:dyDescent="0.3">
      <c r="A71" s="14">
        <v>69</v>
      </c>
      <c r="B71" s="55" t="s">
        <v>94</v>
      </c>
      <c r="C71" s="53" t="s">
        <v>191</v>
      </c>
      <c r="D71" s="53" t="s">
        <v>192</v>
      </c>
      <c r="E71" s="4"/>
      <c r="F71" s="4"/>
      <c r="G71" s="4"/>
      <c r="H71" s="4"/>
      <c r="I71" s="4"/>
      <c r="J71" s="4"/>
      <c r="K71" s="4"/>
      <c r="L71" s="4"/>
      <c r="M71" s="4"/>
      <c r="N71" s="4"/>
      <c r="O71" s="4"/>
      <c r="P71" s="4"/>
      <c r="Q71" s="4"/>
      <c r="R71" s="4"/>
      <c r="S71" s="4"/>
      <c r="T71" s="4"/>
      <c r="U71" s="4"/>
      <c r="V71" s="4"/>
      <c r="W71" s="4"/>
      <c r="X71" s="4"/>
      <c r="Y71" s="90"/>
      <c r="Z71" s="90"/>
      <c r="AA71" s="90"/>
      <c r="AB71" s="90"/>
      <c r="AC71" s="90"/>
      <c r="AD71" s="90"/>
      <c r="AE71" s="90"/>
      <c r="AF71" s="90"/>
      <c r="AG71" s="90"/>
      <c r="AH71" s="90"/>
      <c r="AI71" s="75">
        <f>SUM(E71:AH71)</f>
        <v>0</v>
      </c>
      <c r="AJ71" s="62" cm="1">
        <f t="array" aca="1" ref="AJ71" ca="1">IF(AL71&gt;=14,SUMPRODUCT(LARGE(E71:AH71,ROW(INDIRECT("1:14")))),AI71)</f>
        <v>0</v>
      </c>
      <c r="AL71" s="8">
        <f t="shared" si="3"/>
        <v>0</v>
      </c>
      <c r="AM71" s="8">
        <f t="shared" si="4"/>
        <v>0</v>
      </c>
      <c r="AU71" s="81"/>
    </row>
    <row r="72" spans="1:47" ht="16.5" customHeight="1" x14ac:dyDescent="0.3">
      <c r="A72" s="14">
        <v>70</v>
      </c>
      <c r="B72" s="55" t="s">
        <v>94</v>
      </c>
      <c r="C72" s="53" t="s">
        <v>408</v>
      </c>
      <c r="D72" s="53" t="s">
        <v>104</v>
      </c>
      <c r="E72" s="4"/>
      <c r="F72" s="4"/>
      <c r="G72" s="4"/>
      <c r="H72" s="4"/>
      <c r="I72" s="4"/>
      <c r="J72" s="4"/>
      <c r="K72" s="4"/>
      <c r="L72" s="4"/>
      <c r="M72" s="4"/>
      <c r="N72" s="4"/>
      <c r="O72" s="4"/>
      <c r="P72" s="4"/>
      <c r="Q72" s="4"/>
      <c r="R72" s="4"/>
      <c r="S72" s="4"/>
      <c r="T72" s="4"/>
      <c r="U72" s="4"/>
      <c r="V72" s="4"/>
      <c r="W72" s="4"/>
      <c r="X72" s="4"/>
      <c r="Y72" s="90"/>
      <c r="Z72" s="90"/>
      <c r="AA72" s="90"/>
      <c r="AB72" s="90"/>
      <c r="AC72" s="90"/>
      <c r="AD72" s="90"/>
      <c r="AE72" s="90"/>
      <c r="AF72" s="90"/>
      <c r="AG72" s="90"/>
      <c r="AH72" s="90"/>
      <c r="AI72" s="75">
        <f>SUM(E72:AH72)</f>
        <v>0</v>
      </c>
      <c r="AJ72" s="62" cm="1">
        <f t="array" aca="1" ref="AJ72" ca="1">IF(AL72&gt;=14,SUMPRODUCT(LARGE(E72:AH72,ROW(INDIRECT("1:14")))),AI72)</f>
        <v>0</v>
      </c>
      <c r="AL72" s="8">
        <f t="shared" si="3"/>
        <v>0</v>
      </c>
      <c r="AM72" s="8">
        <f t="shared" si="4"/>
        <v>0</v>
      </c>
      <c r="AU72" s="81"/>
    </row>
    <row r="73" spans="1:47" ht="16.5" customHeight="1" x14ac:dyDescent="0.3">
      <c r="A73" s="14">
        <v>71</v>
      </c>
      <c r="B73" s="55" t="s">
        <v>94</v>
      </c>
      <c r="C73" s="53" t="s">
        <v>444</v>
      </c>
      <c r="D73" s="53" t="s">
        <v>445</v>
      </c>
      <c r="E73" s="4"/>
      <c r="F73" s="4"/>
      <c r="G73" s="4"/>
      <c r="H73" s="4"/>
      <c r="I73" s="4"/>
      <c r="J73" s="4"/>
      <c r="K73" s="4"/>
      <c r="L73" s="4"/>
      <c r="M73" s="4"/>
      <c r="N73" s="4"/>
      <c r="O73" s="4"/>
      <c r="P73" s="4"/>
      <c r="Q73" s="4"/>
      <c r="R73" s="4"/>
      <c r="S73" s="4"/>
      <c r="T73" s="4"/>
      <c r="U73" s="4"/>
      <c r="V73" s="4"/>
      <c r="W73" s="4"/>
      <c r="X73" s="4"/>
      <c r="Y73" s="90"/>
      <c r="Z73" s="90"/>
      <c r="AA73" s="90"/>
      <c r="AB73" s="90"/>
      <c r="AC73" s="90"/>
      <c r="AD73" s="90"/>
      <c r="AE73" s="90"/>
      <c r="AF73" s="90"/>
      <c r="AG73" s="90"/>
      <c r="AH73" s="90"/>
      <c r="AI73" s="75">
        <f>SUM(E73:AH73)</f>
        <v>0</v>
      </c>
      <c r="AJ73" s="62" cm="1">
        <f t="array" aca="1" ref="AJ73" ca="1">IF(AL73&gt;=14,SUMPRODUCT(LARGE(E73:AH73,ROW(INDIRECT("1:14")))),AI73)</f>
        <v>0</v>
      </c>
      <c r="AL73" s="8">
        <f t="shared" si="3"/>
        <v>0</v>
      </c>
      <c r="AM73" s="8">
        <f t="shared" si="4"/>
        <v>0</v>
      </c>
      <c r="AU73" s="81"/>
    </row>
    <row r="74" spans="1:47" ht="16.5" customHeight="1" x14ac:dyDescent="0.3">
      <c r="A74" s="14">
        <v>72</v>
      </c>
      <c r="B74" s="55" t="s">
        <v>8</v>
      </c>
      <c r="C74" s="53" t="s">
        <v>416</v>
      </c>
      <c r="D74" s="53" t="s">
        <v>417</v>
      </c>
      <c r="E74" s="4"/>
      <c r="F74" s="4"/>
      <c r="G74" s="4"/>
      <c r="H74" s="4"/>
      <c r="I74" s="4"/>
      <c r="J74" s="4"/>
      <c r="K74" s="4"/>
      <c r="L74" s="4"/>
      <c r="M74" s="4"/>
      <c r="N74" s="4"/>
      <c r="O74" s="4"/>
      <c r="P74" s="4"/>
      <c r="Q74" s="4"/>
      <c r="R74" s="4"/>
      <c r="S74" s="4"/>
      <c r="T74" s="4"/>
      <c r="U74" s="4"/>
      <c r="V74" s="4"/>
      <c r="W74" s="4"/>
      <c r="X74" s="4"/>
      <c r="Y74" s="90"/>
      <c r="Z74" s="90"/>
      <c r="AA74" s="90"/>
      <c r="AB74" s="90"/>
      <c r="AC74" s="90"/>
      <c r="AD74" s="90"/>
      <c r="AE74" s="90"/>
      <c r="AF74" s="90"/>
      <c r="AG74" s="90"/>
      <c r="AH74" s="90"/>
      <c r="AI74" s="75">
        <f>SUM(E74:AH74)</f>
        <v>0</v>
      </c>
      <c r="AJ74" s="62" cm="1">
        <f t="array" aca="1" ref="AJ74" ca="1">IF(AL74&gt;=14,SUMPRODUCT(LARGE(E74:AH74,ROW(INDIRECT("1:14")))),AI74)</f>
        <v>0</v>
      </c>
      <c r="AL74" s="8">
        <f t="shared" si="3"/>
        <v>0</v>
      </c>
      <c r="AM74" s="8">
        <f t="shared" si="4"/>
        <v>0</v>
      </c>
      <c r="AU74" s="81"/>
    </row>
    <row r="75" spans="1:47" ht="16.5" customHeight="1" x14ac:dyDescent="0.3">
      <c r="A75" s="14">
        <v>73</v>
      </c>
      <c r="B75" s="55" t="s">
        <v>8</v>
      </c>
      <c r="C75" s="53" t="s">
        <v>193</v>
      </c>
      <c r="D75" s="53" t="s">
        <v>48</v>
      </c>
      <c r="E75" s="4"/>
      <c r="F75" s="4"/>
      <c r="G75" s="4"/>
      <c r="H75" s="4"/>
      <c r="I75" s="4"/>
      <c r="J75" s="4"/>
      <c r="K75" s="4"/>
      <c r="L75" s="4"/>
      <c r="M75" s="4"/>
      <c r="N75" s="4"/>
      <c r="O75" s="4"/>
      <c r="P75" s="4"/>
      <c r="Q75" s="4"/>
      <c r="R75" s="4"/>
      <c r="S75" s="4"/>
      <c r="T75" s="4"/>
      <c r="U75" s="4"/>
      <c r="V75" s="4"/>
      <c r="W75" s="4"/>
      <c r="X75" s="4"/>
      <c r="Y75" s="90"/>
      <c r="Z75" s="90"/>
      <c r="AA75" s="90"/>
      <c r="AB75" s="90"/>
      <c r="AC75" s="90"/>
      <c r="AD75" s="90"/>
      <c r="AE75" s="90"/>
      <c r="AF75" s="90"/>
      <c r="AG75" s="90"/>
      <c r="AH75" s="90"/>
      <c r="AI75" s="75">
        <f>SUM(E75:AH75)</f>
        <v>0</v>
      </c>
      <c r="AJ75" s="62" cm="1">
        <f t="array" aca="1" ref="AJ75" ca="1">IF(AL75&gt;=14,SUMPRODUCT(LARGE(E75:AH75,ROW(INDIRECT("1:14")))),AI75)</f>
        <v>0</v>
      </c>
      <c r="AL75" s="8">
        <f t="shared" si="3"/>
        <v>0</v>
      </c>
      <c r="AM75" s="8">
        <f t="shared" si="4"/>
        <v>0</v>
      </c>
      <c r="AU75" s="81"/>
    </row>
    <row r="76" spans="1:47" ht="16.5" customHeight="1" x14ac:dyDescent="0.3">
      <c r="A76" s="14">
        <v>74</v>
      </c>
      <c r="B76" s="55" t="s">
        <v>8</v>
      </c>
      <c r="C76" s="53" t="s">
        <v>392</v>
      </c>
      <c r="D76" s="53" t="s">
        <v>393</v>
      </c>
      <c r="E76" s="4"/>
      <c r="F76" s="4"/>
      <c r="G76" s="4"/>
      <c r="H76" s="4"/>
      <c r="I76" s="4"/>
      <c r="J76" s="4"/>
      <c r="K76" s="4"/>
      <c r="L76" s="4"/>
      <c r="M76" s="4"/>
      <c r="N76" s="4"/>
      <c r="O76" s="4"/>
      <c r="P76" s="4"/>
      <c r="Q76" s="4"/>
      <c r="R76" s="4"/>
      <c r="S76" s="4"/>
      <c r="T76" s="4"/>
      <c r="U76" s="4"/>
      <c r="V76" s="4"/>
      <c r="W76" s="4"/>
      <c r="X76" s="4"/>
      <c r="Y76" s="90"/>
      <c r="Z76" s="90"/>
      <c r="AA76" s="90"/>
      <c r="AB76" s="90"/>
      <c r="AC76" s="90"/>
      <c r="AD76" s="90"/>
      <c r="AE76" s="90"/>
      <c r="AF76" s="90"/>
      <c r="AG76" s="90"/>
      <c r="AH76" s="90"/>
      <c r="AI76" s="75">
        <f>SUM(E76:AH76)</f>
        <v>0</v>
      </c>
      <c r="AJ76" s="62" cm="1">
        <f t="array" aca="1" ref="AJ76" ca="1">IF(AL76&gt;=14,SUMPRODUCT(LARGE(E76:AH76,ROW(INDIRECT("1:14")))),AI76)</f>
        <v>0</v>
      </c>
      <c r="AL76" s="8">
        <f t="shared" si="3"/>
        <v>0</v>
      </c>
      <c r="AM76" s="8">
        <f t="shared" si="4"/>
        <v>0</v>
      </c>
      <c r="AU76" s="81"/>
    </row>
    <row r="77" spans="1:47" ht="16.5" customHeight="1" x14ac:dyDescent="0.3">
      <c r="A77" s="14">
        <v>75</v>
      </c>
      <c r="B77" s="55" t="s">
        <v>8</v>
      </c>
      <c r="C77" s="53" t="s">
        <v>476</v>
      </c>
      <c r="D77" s="53" t="s">
        <v>477</v>
      </c>
      <c r="E77" s="4"/>
      <c r="F77" s="4"/>
      <c r="G77" s="4"/>
      <c r="H77" s="4"/>
      <c r="I77" s="4"/>
      <c r="J77" s="4"/>
      <c r="K77" s="4"/>
      <c r="L77" s="4"/>
      <c r="M77" s="4"/>
      <c r="N77" s="4"/>
      <c r="O77" s="4"/>
      <c r="P77" s="4"/>
      <c r="Q77" s="4"/>
      <c r="R77" s="4"/>
      <c r="S77" s="4"/>
      <c r="T77" s="4"/>
      <c r="U77" s="4"/>
      <c r="V77" s="4"/>
      <c r="W77" s="4"/>
      <c r="X77" s="4"/>
      <c r="Y77" s="90"/>
      <c r="Z77" s="90"/>
      <c r="AA77" s="90"/>
      <c r="AB77" s="90"/>
      <c r="AC77" s="90"/>
      <c r="AD77" s="90"/>
      <c r="AE77" s="90"/>
      <c r="AF77" s="90"/>
      <c r="AG77" s="90"/>
      <c r="AH77" s="90"/>
      <c r="AI77" s="75">
        <f>SUM(E77:AH77)</f>
        <v>0</v>
      </c>
      <c r="AJ77" s="62" cm="1">
        <f t="array" aca="1" ref="AJ77" ca="1">IF(AL77&gt;=14,SUMPRODUCT(LARGE(E77:AH77,ROW(INDIRECT("1:14")))),AI77)</f>
        <v>0</v>
      </c>
      <c r="AL77" s="8">
        <f t="shared" si="3"/>
        <v>0</v>
      </c>
      <c r="AM77" s="8">
        <f t="shared" si="4"/>
        <v>0</v>
      </c>
      <c r="AU77" s="81"/>
    </row>
    <row r="78" spans="1:47" ht="16.5" customHeight="1" x14ac:dyDescent="0.3">
      <c r="A78" s="14">
        <v>76</v>
      </c>
      <c r="B78" s="55" t="s">
        <v>8</v>
      </c>
      <c r="C78" s="53" t="s">
        <v>210</v>
      </c>
      <c r="D78" s="53" t="s">
        <v>211</v>
      </c>
      <c r="E78" s="4"/>
      <c r="F78" s="4"/>
      <c r="G78" s="4"/>
      <c r="H78" s="4"/>
      <c r="I78" s="4"/>
      <c r="J78" s="4"/>
      <c r="K78" s="4"/>
      <c r="L78" s="4"/>
      <c r="M78" s="4"/>
      <c r="N78" s="4"/>
      <c r="O78" s="4"/>
      <c r="P78" s="4"/>
      <c r="Q78" s="4"/>
      <c r="R78" s="4"/>
      <c r="S78" s="4"/>
      <c r="T78" s="4"/>
      <c r="U78" s="4"/>
      <c r="V78" s="4"/>
      <c r="W78" s="4"/>
      <c r="X78" s="4"/>
      <c r="Y78" s="90"/>
      <c r="Z78" s="90"/>
      <c r="AA78" s="90"/>
      <c r="AB78" s="90"/>
      <c r="AC78" s="90"/>
      <c r="AD78" s="90"/>
      <c r="AE78" s="90"/>
      <c r="AF78" s="90"/>
      <c r="AG78" s="90"/>
      <c r="AH78" s="90"/>
      <c r="AI78" s="75">
        <f>SUM(E78:AH78)</f>
        <v>0</v>
      </c>
      <c r="AJ78" s="62" cm="1">
        <f t="array" aca="1" ref="AJ78" ca="1">IF(AL78&gt;=14,SUMPRODUCT(LARGE(E78:AH78,ROW(INDIRECT("1:14")))),AI78)</f>
        <v>0</v>
      </c>
      <c r="AL78" s="8">
        <f t="shared" si="3"/>
        <v>0</v>
      </c>
      <c r="AM78" s="8">
        <f t="shared" si="4"/>
        <v>0</v>
      </c>
      <c r="AU78" s="81"/>
    </row>
    <row r="79" spans="1:47" ht="16.5" customHeight="1" x14ac:dyDescent="0.3">
      <c r="A79" s="14">
        <v>77</v>
      </c>
      <c r="B79" s="55" t="s">
        <v>8</v>
      </c>
      <c r="C79" s="53" t="s">
        <v>494</v>
      </c>
      <c r="D79" s="53" t="s">
        <v>495</v>
      </c>
      <c r="E79" s="4"/>
      <c r="F79" s="4"/>
      <c r="G79" s="4"/>
      <c r="H79" s="4"/>
      <c r="I79" s="4"/>
      <c r="J79" s="4"/>
      <c r="K79" s="4"/>
      <c r="L79" s="4"/>
      <c r="M79" s="4"/>
      <c r="N79" s="86"/>
      <c r="O79" s="86"/>
      <c r="P79" s="4"/>
      <c r="Q79" s="4"/>
      <c r="R79" s="4"/>
      <c r="S79" s="4"/>
      <c r="T79" s="4"/>
      <c r="U79" s="4"/>
      <c r="V79" s="4"/>
      <c r="W79" s="4"/>
      <c r="X79" s="4"/>
      <c r="Y79" s="90"/>
      <c r="Z79" s="90"/>
      <c r="AA79" s="90"/>
      <c r="AB79" s="90"/>
      <c r="AC79" s="90"/>
      <c r="AD79" s="90"/>
      <c r="AE79" s="90"/>
      <c r="AF79" s="90"/>
      <c r="AG79" s="90"/>
      <c r="AH79" s="90"/>
      <c r="AI79" s="75">
        <f>SUM(E79:AH79)</f>
        <v>0</v>
      </c>
      <c r="AJ79" s="62" cm="1">
        <f t="array" aca="1" ref="AJ79" ca="1">IF(AL79&gt;=14,SUMPRODUCT(LARGE(E79:AH79,ROW(INDIRECT("1:14")))),AI79)</f>
        <v>0</v>
      </c>
      <c r="AL79" s="8">
        <f t="shared" si="3"/>
        <v>0</v>
      </c>
      <c r="AM79" s="8">
        <f t="shared" si="4"/>
        <v>0</v>
      </c>
      <c r="AU79" s="81"/>
    </row>
    <row r="80" spans="1:47" ht="16.5" customHeight="1" x14ac:dyDescent="0.3">
      <c r="A80" s="14">
        <v>78</v>
      </c>
      <c r="B80" s="55" t="s">
        <v>44</v>
      </c>
      <c r="C80" s="53" t="s">
        <v>454</v>
      </c>
      <c r="D80" s="53" t="s">
        <v>415</v>
      </c>
      <c r="E80" s="4"/>
      <c r="F80" s="4"/>
      <c r="G80" s="4"/>
      <c r="H80" s="4"/>
      <c r="I80" s="4"/>
      <c r="J80" s="4"/>
      <c r="K80" s="4"/>
      <c r="L80" s="4"/>
      <c r="M80" s="4"/>
      <c r="N80" s="4"/>
      <c r="O80" s="4"/>
      <c r="P80" s="4"/>
      <c r="Q80" s="4"/>
      <c r="R80" s="4"/>
      <c r="S80" s="4"/>
      <c r="T80" s="4"/>
      <c r="U80" s="4"/>
      <c r="V80" s="4"/>
      <c r="W80" s="4"/>
      <c r="X80" s="4"/>
      <c r="Y80" s="90"/>
      <c r="Z80" s="90"/>
      <c r="AA80" s="90"/>
      <c r="AB80" s="90"/>
      <c r="AC80" s="90"/>
      <c r="AD80" s="90"/>
      <c r="AE80" s="90"/>
      <c r="AF80" s="90"/>
      <c r="AG80" s="90"/>
      <c r="AH80" s="90"/>
      <c r="AI80" s="75">
        <f>SUM(E80:AH80)</f>
        <v>0</v>
      </c>
      <c r="AJ80" s="62" cm="1">
        <f t="array" aca="1" ref="AJ80" ca="1">IF(AL80&gt;=14,SUMPRODUCT(LARGE(E80:AH80,ROW(INDIRECT("1:14")))),AI80)</f>
        <v>0</v>
      </c>
      <c r="AL80" s="8">
        <f t="shared" si="3"/>
        <v>0</v>
      </c>
      <c r="AM80" s="8">
        <f t="shared" si="4"/>
        <v>0</v>
      </c>
      <c r="AU80" s="81"/>
    </row>
    <row r="81" spans="1:47" ht="16.5" customHeight="1" x14ac:dyDescent="0.3">
      <c r="A81" s="14">
        <v>79</v>
      </c>
      <c r="B81" s="55" t="s">
        <v>44</v>
      </c>
      <c r="C81" s="53" t="s">
        <v>442</v>
      </c>
      <c r="D81" s="53" t="s">
        <v>443</v>
      </c>
      <c r="E81" s="4"/>
      <c r="F81" s="4"/>
      <c r="G81" s="4"/>
      <c r="H81" s="4"/>
      <c r="I81" s="4"/>
      <c r="J81" s="4"/>
      <c r="K81" s="4"/>
      <c r="L81" s="4"/>
      <c r="M81" s="4"/>
      <c r="N81" s="4"/>
      <c r="O81" s="4"/>
      <c r="P81" s="4"/>
      <c r="Q81" s="4"/>
      <c r="R81" s="4"/>
      <c r="S81" s="4"/>
      <c r="T81" s="4"/>
      <c r="U81" s="4"/>
      <c r="V81" s="4"/>
      <c r="W81" s="4"/>
      <c r="X81" s="4"/>
      <c r="Y81" s="90"/>
      <c r="Z81" s="90"/>
      <c r="AA81" s="90"/>
      <c r="AB81" s="90"/>
      <c r="AC81" s="90"/>
      <c r="AD81" s="90"/>
      <c r="AE81" s="90"/>
      <c r="AF81" s="90"/>
      <c r="AG81" s="90"/>
      <c r="AH81" s="90"/>
      <c r="AI81" s="75">
        <f>SUM(E81:AH81)</f>
        <v>0</v>
      </c>
      <c r="AJ81" s="62" cm="1">
        <f t="array" aca="1" ref="AJ81" ca="1">IF(AL81&gt;=14,SUMPRODUCT(LARGE(E81:AH81,ROW(INDIRECT("1:14")))),AI81)</f>
        <v>0</v>
      </c>
      <c r="AL81" s="8">
        <f t="shared" si="3"/>
        <v>0</v>
      </c>
      <c r="AM81" s="8">
        <f t="shared" si="4"/>
        <v>0</v>
      </c>
      <c r="AU81" s="81"/>
    </row>
    <row r="82" spans="1:47" ht="16.5" customHeight="1" x14ac:dyDescent="0.3">
      <c r="A82" s="14">
        <v>80</v>
      </c>
      <c r="B82" s="55" t="s">
        <v>44</v>
      </c>
      <c r="C82" s="53" t="s">
        <v>446</v>
      </c>
      <c r="D82" s="53" t="s">
        <v>447</v>
      </c>
      <c r="E82" s="4"/>
      <c r="F82" s="4"/>
      <c r="G82" s="4"/>
      <c r="H82" s="4"/>
      <c r="I82" s="4"/>
      <c r="J82" s="4"/>
      <c r="K82" s="4"/>
      <c r="L82" s="4"/>
      <c r="M82" s="4"/>
      <c r="N82" s="4"/>
      <c r="O82" s="4"/>
      <c r="P82" s="4"/>
      <c r="Q82" s="4"/>
      <c r="R82" s="4"/>
      <c r="S82" s="4"/>
      <c r="T82" s="4"/>
      <c r="U82" s="4"/>
      <c r="V82" s="4"/>
      <c r="W82" s="4"/>
      <c r="X82" s="4"/>
      <c r="Y82" s="90"/>
      <c r="Z82" s="90"/>
      <c r="AA82" s="90"/>
      <c r="AB82" s="90"/>
      <c r="AC82" s="90"/>
      <c r="AD82" s="90"/>
      <c r="AE82" s="90"/>
      <c r="AF82" s="90"/>
      <c r="AG82" s="90"/>
      <c r="AH82" s="90"/>
      <c r="AI82" s="75">
        <f>SUM(E82:AH82)</f>
        <v>0</v>
      </c>
      <c r="AJ82" s="62" cm="1">
        <f t="array" aca="1" ref="AJ82" ca="1">IF(AL82&gt;=14,SUMPRODUCT(LARGE(E82:AH82,ROW(INDIRECT("1:14")))),AI82)</f>
        <v>0</v>
      </c>
      <c r="AL82" s="8">
        <f t="shared" si="3"/>
        <v>0</v>
      </c>
      <c r="AM82" s="8">
        <f t="shared" si="4"/>
        <v>0</v>
      </c>
      <c r="AU82" s="81"/>
    </row>
    <row r="83" spans="1:47" ht="16.5" customHeight="1" x14ac:dyDescent="0.3">
      <c r="A83" s="14">
        <v>81</v>
      </c>
      <c r="B83" s="55" t="s">
        <v>44</v>
      </c>
      <c r="C83" s="53" t="s">
        <v>89</v>
      </c>
      <c r="D83" s="53" t="s">
        <v>90</v>
      </c>
      <c r="E83" s="4"/>
      <c r="F83" s="4"/>
      <c r="G83" s="4"/>
      <c r="H83" s="4"/>
      <c r="I83" s="4"/>
      <c r="J83" s="4"/>
      <c r="K83" s="4"/>
      <c r="L83" s="4"/>
      <c r="M83" s="4"/>
      <c r="N83" s="4"/>
      <c r="O83" s="4"/>
      <c r="P83" s="4"/>
      <c r="Q83" s="4"/>
      <c r="R83" s="4"/>
      <c r="S83" s="4"/>
      <c r="T83" s="4"/>
      <c r="U83" s="4"/>
      <c r="V83" s="4"/>
      <c r="W83" s="4"/>
      <c r="X83" s="4"/>
      <c r="Y83" s="90"/>
      <c r="Z83" s="90"/>
      <c r="AA83" s="90"/>
      <c r="AB83" s="90"/>
      <c r="AC83" s="90"/>
      <c r="AD83" s="90"/>
      <c r="AE83" s="90"/>
      <c r="AF83" s="90"/>
      <c r="AG83" s="90"/>
      <c r="AH83" s="90"/>
      <c r="AI83" s="75">
        <f>SUM(E83:AH83)</f>
        <v>0</v>
      </c>
      <c r="AJ83" s="62" cm="1">
        <f t="array" aca="1" ref="AJ83" ca="1">IF(AL83&gt;=14,SUMPRODUCT(LARGE(E83:AH83,ROW(INDIRECT("1:14")))),AI83)</f>
        <v>0</v>
      </c>
      <c r="AL83" s="8">
        <f t="shared" si="3"/>
        <v>0</v>
      </c>
      <c r="AM83" s="8">
        <f t="shared" si="4"/>
        <v>0</v>
      </c>
      <c r="AU83" s="81"/>
    </row>
    <row r="84" spans="1:47" ht="16.5" customHeight="1" x14ac:dyDescent="0.3">
      <c r="A84" s="14">
        <v>82</v>
      </c>
      <c r="B84" s="55" t="s">
        <v>44</v>
      </c>
      <c r="C84" s="53" t="s">
        <v>526</v>
      </c>
      <c r="D84" s="53" t="s">
        <v>527</v>
      </c>
      <c r="E84" s="4"/>
      <c r="F84" s="4"/>
      <c r="G84" s="4"/>
      <c r="H84" s="4"/>
      <c r="I84" s="4"/>
      <c r="J84" s="4"/>
      <c r="K84" s="4"/>
      <c r="L84" s="4"/>
      <c r="M84" s="4"/>
      <c r="N84" s="4"/>
      <c r="O84" s="4"/>
      <c r="P84" s="4"/>
      <c r="Q84" s="4"/>
      <c r="R84" s="4"/>
      <c r="S84" s="4"/>
      <c r="T84" s="4"/>
      <c r="U84" s="4"/>
      <c r="V84" s="4"/>
      <c r="W84" s="4"/>
      <c r="X84" s="4"/>
      <c r="Y84" s="90"/>
      <c r="Z84" s="90"/>
      <c r="AA84" s="90"/>
      <c r="AB84" s="90"/>
      <c r="AC84" s="90"/>
      <c r="AD84" s="90"/>
      <c r="AE84" s="90"/>
      <c r="AF84" s="90"/>
      <c r="AG84" s="90"/>
      <c r="AH84" s="90"/>
      <c r="AI84" s="75">
        <f>SUM(E84:AH84)</f>
        <v>0</v>
      </c>
      <c r="AJ84" s="62" cm="1">
        <f t="array" aca="1" ref="AJ84" ca="1">IF(AL84&gt;=14,SUMPRODUCT(LARGE(E84:AH84,ROW(INDIRECT("1:14")))),AI84)</f>
        <v>0</v>
      </c>
      <c r="AL84" s="8">
        <f t="shared" si="3"/>
        <v>0</v>
      </c>
      <c r="AM84" s="8">
        <f t="shared" si="4"/>
        <v>0</v>
      </c>
      <c r="AU84" s="81"/>
    </row>
    <row r="85" spans="1:47" ht="16.5" customHeight="1" x14ac:dyDescent="0.3">
      <c r="A85" s="14">
        <v>83</v>
      </c>
      <c r="B85" s="55" t="s">
        <v>44</v>
      </c>
      <c r="C85" s="53" t="s">
        <v>390</v>
      </c>
      <c r="D85" s="53" t="s">
        <v>391</v>
      </c>
      <c r="E85" s="4"/>
      <c r="F85" s="4"/>
      <c r="G85" s="4"/>
      <c r="H85" s="4"/>
      <c r="I85" s="4"/>
      <c r="J85" s="4"/>
      <c r="K85" s="4"/>
      <c r="L85" s="4"/>
      <c r="M85" s="4"/>
      <c r="N85" s="4"/>
      <c r="O85" s="4"/>
      <c r="P85" s="4"/>
      <c r="Q85" s="4"/>
      <c r="R85" s="4"/>
      <c r="S85" s="4"/>
      <c r="T85" s="4"/>
      <c r="U85" s="4"/>
      <c r="V85" s="4"/>
      <c r="W85" s="4"/>
      <c r="X85" s="4"/>
      <c r="Y85" s="90"/>
      <c r="Z85" s="90"/>
      <c r="AA85" s="90"/>
      <c r="AB85" s="90"/>
      <c r="AC85" s="90"/>
      <c r="AD85" s="90"/>
      <c r="AE85" s="90"/>
      <c r="AF85" s="90"/>
      <c r="AG85" s="90"/>
      <c r="AH85" s="90"/>
      <c r="AI85" s="75">
        <f>SUM(E85:AH85)</f>
        <v>0</v>
      </c>
      <c r="AJ85" s="62" cm="1">
        <f t="array" aca="1" ref="AJ85" ca="1">IF(AL85&gt;=14,SUMPRODUCT(LARGE(E85:AH85,ROW(INDIRECT("1:14")))),AI85)</f>
        <v>0</v>
      </c>
      <c r="AL85" s="8">
        <f t="shared" si="3"/>
        <v>0</v>
      </c>
      <c r="AM85" s="8">
        <f t="shared" si="4"/>
        <v>0</v>
      </c>
      <c r="AU85" s="81"/>
    </row>
    <row r="86" spans="1:47" ht="16.5" customHeight="1" x14ac:dyDescent="0.3">
      <c r="A86" s="14">
        <v>84</v>
      </c>
      <c r="B86" s="55" t="s">
        <v>44</v>
      </c>
      <c r="C86" s="53" t="s">
        <v>539</v>
      </c>
      <c r="D86" s="53" t="s">
        <v>540</v>
      </c>
      <c r="E86" s="4"/>
      <c r="F86" s="4"/>
      <c r="G86" s="4"/>
      <c r="H86" s="4"/>
      <c r="I86" s="4"/>
      <c r="J86" s="4"/>
      <c r="K86" s="4"/>
      <c r="L86" s="4"/>
      <c r="M86" s="4"/>
      <c r="N86" s="4"/>
      <c r="O86" s="4"/>
      <c r="P86" s="4"/>
      <c r="Q86" s="4"/>
      <c r="R86" s="4"/>
      <c r="S86" s="4"/>
      <c r="T86" s="4"/>
      <c r="U86" s="4"/>
      <c r="V86" s="4"/>
      <c r="W86" s="4"/>
      <c r="X86" s="4"/>
      <c r="Y86" s="90"/>
      <c r="Z86" s="90"/>
      <c r="AA86" s="90"/>
      <c r="AB86" s="90"/>
      <c r="AC86" s="90"/>
      <c r="AD86" s="90"/>
      <c r="AE86" s="90"/>
      <c r="AF86" s="90"/>
      <c r="AG86" s="90"/>
      <c r="AH86" s="90"/>
      <c r="AI86" s="75">
        <f>SUM(E86:AH86)</f>
        <v>0</v>
      </c>
      <c r="AJ86" s="62" cm="1">
        <f t="array" aca="1" ref="AJ86" ca="1">IF(AL86&gt;=14,SUMPRODUCT(LARGE(E86:AH86,ROW(INDIRECT("1:14")))),AI86)</f>
        <v>0</v>
      </c>
      <c r="AL86" s="8">
        <f t="shared" si="3"/>
        <v>0</v>
      </c>
      <c r="AM86" s="8">
        <f t="shared" si="4"/>
        <v>0</v>
      </c>
      <c r="AU86" s="81"/>
    </row>
    <row r="87" spans="1:47" ht="16.5" customHeight="1" x14ac:dyDescent="0.3">
      <c r="A87" s="14">
        <v>85</v>
      </c>
      <c r="B87" s="55" t="s">
        <v>46</v>
      </c>
      <c r="C87" s="53" t="s">
        <v>383</v>
      </c>
      <c r="D87" s="53" t="s">
        <v>384</v>
      </c>
      <c r="E87" s="4"/>
      <c r="F87" s="4"/>
      <c r="G87" s="4"/>
      <c r="H87" s="4"/>
      <c r="I87" s="4"/>
      <c r="J87" s="4"/>
      <c r="K87" s="4"/>
      <c r="L87" s="4"/>
      <c r="M87" s="4"/>
      <c r="N87" s="4"/>
      <c r="O87" s="4"/>
      <c r="P87" s="4"/>
      <c r="Q87" s="4"/>
      <c r="R87" s="4"/>
      <c r="S87" s="4"/>
      <c r="T87" s="4"/>
      <c r="U87" s="4"/>
      <c r="V87" s="4"/>
      <c r="W87" s="4"/>
      <c r="X87" s="4"/>
      <c r="Y87" s="90"/>
      <c r="Z87" s="90"/>
      <c r="AA87" s="90"/>
      <c r="AB87" s="90"/>
      <c r="AC87" s="90"/>
      <c r="AD87" s="90"/>
      <c r="AE87" s="90"/>
      <c r="AF87" s="90"/>
      <c r="AG87" s="90"/>
      <c r="AH87" s="90"/>
      <c r="AI87" s="75">
        <f>SUM(E87:AH87)</f>
        <v>0</v>
      </c>
      <c r="AJ87" s="62" cm="1">
        <f t="array" aca="1" ref="AJ87" ca="1">IF(AL87&gt;=14,SUMPRODUCT(LARGE(E87:AH87,ROW(INDIRECT("1:14")))),AI87)</f>
        <v>0</v>
      </c>
      <c r="AL87" s="8">
        <f t="shared" si="3"/>
        <v>0</v>
      </c>
      <c r="AM87" s="8">
        <f t="shared" si="4"/>
        <v>0</v>
      </c>
      <c r="AU87" s="81"/>
    </row>
    <row r="88" spans="1:47" ht="16.5" customHeight="1" x14ac:dyDescent="0.3">
      <c r="A88" s="14">
        <v>86</v>
      </c>
      <c r="B88" s="55" t="s">
        <v>46</v>
      </c>
      <c r="C88" s="53" t="s">
        <v>371</v>
      </c>
      <c r="D88" s="53" t="s">
        <v>372</v>
      </c>
      <c r="E88" s="4"/>
      <c r="F88" s="86"/>
      <c r="G88" s="4"/>
      <c r="H88" s="4"/>
      <c r="I88" s="4"/>
      <c r="J88" s="4"/>
      <c r="K88" s="4"/>
      <c r="L88" s="4"/>
      <c r="M88" s="4"/>
      <c r="N88" s="4"/>
      <c r="O88" s="4"/>
      <c r="P88" s="4"/>
      <c r="Q88" s="4"/>
      <c r="R88" s="4"/>
      <c r="S88" s="4"/>
      <c r="T88" s="4"/>
      <c r="U88" s="4"/>
      <c r="V88" s="4"/>
      <c r="W88" s="4"/>
      <c r="X88" s="4"/>
      <c r="Y88" s="90"/>
      <c r="Z88" s="90"/>
      <c r="AA88" s="90"/>
      <c r="AB88" s="90"/>
      <c r="AC88" s="90"/>
      <c r="AD88" s="90"/>
      <c r="AE88" s="90"/>
      <c r="AF88" s="90"/>
      <c r="AG88" s="90"/>
      <c r="AH88" s="90"/>
      <c r="AI88" s="75">
        <f>SUM(E88:AH88)</f>
        <v>0</v>
      </c>
      <c r="AJ88" s="62" cm="1">
        <f t="array" aca="1" ref="AJ88" ca="1">IF(AL88&gt;=14,SUMPRODUCT(LARGE(E88:AH88,ROW(INDIRECT("1:14")))),AI88)</f>
        <v>0</v>
      </c>
      <c r="AL88" s="8">
        <f t="shared" si="3"/>
        <v>0</v>
      </c>
      <c r="AM88" s="8">
        <f t="shared" si="4"/>
        <v>0</v>
      </c>
      <c r="AU88" s="81"/>
    </row>
    <row r="89" spans="1:47" ht="16.5" customHeight="1" x14ac:dyDescent="0.3">
      <c r="A89" s="14">
        <v>87</v>
      </c>
      <c r="B89" s="55" t="s">
        <v>46</v>
      </c>
      <c r="C89" s="53" t="s">
        <v>81</v>
      </c>
      <c r="D89" s="53" t="s">
        <v>48</v>
      </c>
      <c r="E89" s="4"/>
      <c r="F89" s="4"/>
      <c r="G89" s="4"/>
      <c r="H89" s="4"/>
      <c r="I89" s="4"/>
      <c r="J89" s="4"/>
      <c r="K89" s="4"/>
      <c r="L89" s="4"/>
      <c r="M89" s="4"/>
      <c r="N89" s="4"/>
      <c r="O89" s="4"/>
      <c r="P89" s="4"/>
      <c r="Q89" s="4"/>
      <c r="R89" s="4"/>
      <c r="S89" s="4"/>
      <c r="T89" s="4"/>
      <c r="U89" s="4"/>
      <c r="V89" s="4"/>
      <c r="W89" s="4"/>
      <c r="X89" s="4"/>
      <c r="Y89" s="90"/>
      <c r="Z89" s="90"/>
      <c r="AA89" s="90"/>
      <c r="AB89" s="90"/>
      <c r="AC89" s="90"/>
      <c r="AD89" s="90"/>
      <c r="AE89" s="90"/>
      <c r="AF89" s="90"/>
      <c r="AG89" s="90"/>
      <c r="AH89" s="90"/>
      <c r="AI89" s="75">
        <f>SUM(E89:AH89)</f>
        <v>0</v>
      </c>
      <c r="AJ89" s="62" cm="1">
        <f t="array" aca="1" ref="AJ89" ca="1">IF(AL89&gt;=14,SUMPRODUCT(LARGE(E89:AH89,ROW(INDIRECT("1:14")))),AI89)</f>
        <v>0</v>
      </c>
      <c r="AL89" s="8">
        <f t="shared" si="3"/>
        <v>0</v>
      </c>
      <c r="AM89" s="8">
        <f t="shared" si="4"/>
        <v>0</v>
      </c>
      <c r="AU89" s="81"/>
    </row>
    <row r="90" spans="1:47" ht="16.5" customHeight="1" x14ac:dyDescent="0.3">
      <c r="A90" s="14">
        <v>88</v>
      </c>
      <c r="B90" s="55" t="s">
        <v>46</v>
      </c>
      <c r="C90" s="53" t="s">
        <v>47</v>
      </c>
      <c r="D90" s="53" t="s">
        <v>45</v>
      </c>
      <c r="E90" s="4"/>
      <c r="F90" s="4"/>
      <c r="G90" s="4"/>
      <c r="H90" s="4"/>
      <c r="I90" s="4"/>
      <c r="J90" s="4"/>
      <c r="K90" s="4"/>
      <c r="L90" s="4"/>
      <c r="M90" s="4"/>
      <c r="N90" s="4"/>
      <c r="O90" s="4"/>
      <c r="P90" s="4"/>
      <c r="Q90" s="4"/>
      <c r="R90" s="4"/>
      <c r="S90" s="4"/>
      <c r="T90" s="4"/>
      <c r="U90" s="4"/>
      <c r="V90" s="4"/>
      <c r="W90" s="4"/>
      <c r="X90" s="4"/>
      <c r="Y90" s="90"/>
      <c r="Z90" s="90"/>
      <c r="AA90" s="90"/>
      <c r="AB90" s="90"/>
      <c r="AC90" s="90"/>
      <c r="AD90" s="90"/>
      <c r="AE90" s="90"/>
      <c r="AF90" s="90"/>
      <c r="AG90" s="90"/>
      <c r="AH90" s="90"/>
      <c r="AI90" s="75">
        <f>SUM(E90:AH90)</f>
        <v>0</v>
      </c>
      <c r="AJ90" s="62" cm="1">
        <f t="array" aca="1" ref="AJ90" ca="1">IF(AL90&gt;=14,SUMPRODUCT(LARGE(E90:AH90,ROW(INDIRECT("1:14")))),AI90)</f>
        <v>0</v>
      </c>
      <c r="AL90" s="8">
        <f t="shared" si="3"/>
        <v>0</v>
      </c>
      <c r="AM90" s="8">
        <f t="shared" si="4"/>
        <v>0</v>
      </c>
      <c r="AU90" s="81"/>
    </row>
    <row r="91" spans="1:47" ht="16.5" customHeight="1" x14ac:dyDescent="0.3">
      <c r="A91" s="14">
        <v>89</v>
      </c>
      <c r="B91" s="55" t="s">
        <v>46</v>
      </c>
      <c r="C91" s="53" t="s">
        <v>280</v>
      </c>
      <c r="D91" s="53" t="s">
        <v>482</v>
      </c>
      <c r="E91" s="4"/>
      <c r="F91" s="4"/>
      <c r="G91" s="4"/>
      <c r="H91" s="4"/>
      <c r="I91" s="4"/>
      <c r="J91" s="4"/>
      <c r="K91" s="4"/>
      <c r="L91" s="4"/>
      <c r="M91" s="4"/>
      <c r="N91" s="4"/>
      <c r="O91" s="4"/>
      <c r="P91" s="4"/>
      <c r="Q91" s="4"/>
      <c r="R91" s="4"/>
      <c r="S91" s="4"/>
      <c r="T91" s="4"/>
      <c r="U91" s="4"/>
      <c r="V91" s="4"/>
      <c r="W91" s="4"/>
      <c r="X91" s="4"/>
      <c r="Y91" s="90"/>
      <c r="Z91" s="90"/>
      <c r="AA91" s="90"/>
      <c r="AB91" s="90"/>
      <c r="AC91" s="90"/>
      <c r="AD91" s="90"/>
      <c r="AE91" s="90"/>
      <c r="AF91" s="90"/>
      <c r="AG91" s="90"/>
      <c r="AH91" s="90"/>
      <c r="AI91" s="75">
        <f>SUM(E91:AH91)</f>
        <v>0</v>
      </c>
      <c r="AJ91" s="62" cm="1">
        <f t="array" aca="1" ref="AJ91" ca="1">IF(AL91&gt;=14,SUMPRODUCT(LARGE(E91:AH91,ROW(INDIRECT("1:14")))),AI91)</f>
        <v>0</v>
      </c>
      <c r="AL91" s="8">
        <f t="shared" si="3"/>
        <v>0</v>
      </c>
      <c r="AM91" s="8">
        <f t="shared" si="4"/>
        <v>0</v>
      </c>
      <c r="AU91" s="81"/>
    </row>
    <row r="92" spans="1:47" ht="16.5" customHeight="1" x14ac:dyDescent="0.3">
      <c r="A92" s="14">
        <v>90</v>
      </c>
      <c r="B92" s="55" t="s">
        <v>46</v>
      </c>
      <c r="C92" s="53" t="s">
        <v>418</v>
      </c>
      <c r="D92" s="53" t="s">
        <v>419</v>
      </c>
      <c r="E92" s="4"/>
      <c r="F92" s="4"/>
      <c r="G92" s="4"/>
      <c r="H92" s="4"/>
      <c r="I92" s="4"/>
      <c r="J92" s="4"/>
      <c r="K92" s="4"/>
      <c r="L92" s="4"/>
      <c r="M92" s="4"/>
      <c r="N92" s="4"/>
      <c r="O92" s="4"/>
      <c r="P92" s="4"/>
      <c r="Q92" s="4"/>
      <c r="R92" s="4"/>
      <c r="S92" s="4"/>
      <c r="T92" s="4"/>
      <c r="U92" s="4"/>
      <c r="V92" s="4"/>
      <c r="W92" s="4"/>
      <c r="X92" s="4"/>
      <c r="Y92" s="90"/>
      <c r="Z92" s="90"/>
      <c r="AA92" s="90"/>
      <c r="AB92" s="90"/>
      <c r="AC92" s="90"/>
      <c r="AD92" s="90"/>
      <c r="AE92" s="90"/>
      <c r="AF92" s="90"/>
      <c r="AG92" s="90"/>
      <c r="AH92" s="90"/>
      <c r="AI92" s="75">
        <f>SUM(E92:AH92)</f>
        <v>0</v>
      </c>
      <c r="AJ92" s="62" cm="1">
        <f t="array" aca="1" ref="AJ92" ca="1">IF(AL92&gt;=14,SUMPRODUCT(LARGE(E92:AH92,ROW(INDIRECT("1:14")))),AI92)</f>
        <v>0</v>
      </c>
      <c r="AL92" s="8">
        <f t="shared" si="3"/>
        <v>0</v>
      </c>
      <c r="AM92" s="8">
        <f t="shared" si="4"/>
        <v>0</v>
      </c>
      <c r="AU92" s="81"/>
    </row>
    <row r="93" spans="1:47" ht="16.5" customHeight="1" x14ac:dyDescent="0.3">
      <c r="A93" s="14">
        <v>91</v>
      </c>
      <c r="B93" s="55" t="s">
        <v>46</v>
      </c>
      <c r="C93" s="53" t="s">
        <v>84</v>
      </c>
      <c r="D93" s="53" t="s">
        <v>43</v>
      </c>
      <c r="E93" s="4"/>
      <c r="F93" s="4"/>
      <c r="G93" s="4"/>
      <c r="H93" s="4"/>
      <c r="I93" s="4"/>
      <c r="J93" s="4"/>
      <c r="K93" s="4"/>
      <c r="L93" s="4"/>
      <c r="M93" s="4"/>
      <c r="N93" s="4"/>
      <c r="O93" s="4"/>
      <c r="P93" s="4"/>
      <c r="Q93" s="4"/>
      <c r="R93" s="4"/>
      <c r="S93" s="4"/>
      <c r="T93" s="4"/>
      <c r="U93" s="4"/>
      <c r="V93" s="4"/>
      <c r="W93" s="4"/>
      <c r="X93" s="4"/>
      <c r="Y93" s="90"/>
      <c r="Z93" s="90"/>
      <c r="AA93" s="90"/>
      <c r="AB93" s="90"/>
      <c r="AC93" s="90"/>
      <c r="AD93" s="90"/>
      <c r="AE93" s="90"/>
      <c r="AF93" s="90"/>
      <c r="AG93" s="90"/>
      <c r="AH93" s="90"/>
      <c r="AI93" s="75">
        <f>SUM(E93:AH93)</f>
        <v>0</v>
      </c>
      <c r="AJ93" s="62" cm="1">
        <f t="array" aca="1" ref="AJ93" ca="1">IF(AL93&gt;=14,SUMPRODUCT(LARGE(E93:AH93,ROW(INDIRECT("1:14")))),AI93)</f>
        <v>0</v>
      </c>
      <c r="AL93" s="8">
        <f t="shared" ref="AL93" si="5">COUNTA(E93:AH93)</f>
        <v>0</v>
      </c>
      <c r="AM93" s="8">
        <f t="shared" ref="AM93" si="6">IF(AL93&gt;=14,AI93,AN93)</f>
        <v>0</v>
      </c>
      <c r="AU93" s="81"/>
    </row>
    <row r="94" spans="1:47" ht="16.5" customHeight="1" x14ac:dyDescent="0.3">
      <c r="A94" s="14">
        <v>92</v>
      </c>
      <c r="B94" s="55" t="s">
        <v>46</v>
      </c>
      <c r="C94" s="53" t="s">
        <v>342</v>
      </c>
      <c r="D94" s="53" t="s">
        <v>343</v>
      </c>
      <c r="E94" s="4"/>
      <c r="F94" s="4"/>
      <c r="G94" s="4"/>
      <c r="H94" s="4"/>
      <c r="I94" s="4"/>
      <c r="J94" s="4"/>
      <c r="K94" s="4"/>
      <c r="L94" s="4"/>
      <c r="M94" s="4"/>
      <c r="N94" s="86"/>
      <c r="O94" s="86"/>
      <c r="P94" s="4"/>
      <c r="Q94" s="4"/>
      <c r="R94" s="4"/>
      <c r="S94" s="4"/>
      <c r="T94" s="4"/>
      <c r="U94" s="4"/>
      <c r="V94" s="4"/>
      <c r="W94" s="4"/>
      <c r="X94" s="4"/>
      <c r="Y94" s="90"/>
      <c r="Z94" s="90"/>
      <c r="AA94" s="90"/>
      <c r="AB94" s="90"/>
      <c r="AC94" s="90"/>
      <c r="AD94" s="90"/>
      <c r="AE94" s="90"/>
      <c r="AF94" s="90"/>
      <c r="AG94" s="90"/>
      <c r="AH94" s="90"/>
      <c r="AI94" s="75">
        <f>SUM(E94:AH94)</f>
        <v>0</v>
      </c>
      <c r="AJ94" s="62" cm="1">
        <f t="array" aca="1" ref="AJ94" ca="1">IF(AL94&gt;=14,SUMPRODUCT(LARGE(E94:AH94,ROW(INDIRECT("1:14")))),AI94)</f>
        <v>0</v>
      </c>
      <c r="AL94" s="8">
        <f t="shared" si="3"/>
        <v>0</v>
      </c>
      <c r="AM94" s="8">
        <f t="shared" si="4"/>
        <v>0</v>
      </c>
      <c r="AU94" s="81"/>
    </row>
    <row r="95" spans="1:47" ht="16.5" customHeight="1" x14ac:dyDescent="0.3">
      <c r="A95" s="14">
        <v>93</v>
      </c>
      <c r="B95" s="55" t="s">
        <v>76</v>
      </c>
      <c r="C95" s="53" t="s">
        <v>470</v>
      </c>
      <c r="D95" s="53" t="s">
        <v>471</v>
      </c>
      <c r="E95" s="4"/>
      <c r="F95" s="4"/>
      <c r="G95" s="4"/>
      <c r="H95" s="4"/>
      <c r="I95" s="4"/>
      <c r="J95" s="4"/>
      <c r="K95" s="4"/>
      <c r="L95" s="4"/>
      <c r="M95" s="4"/>
      <c r="N95" s="4"/>
      <c r="O95" s="4"/>
      <c r="P95" s="4"/>
      <c r="Q95" s="4"/>
      <c r="R95" s="4"/>
      <c r="S95" s="4"/>
      <c r="T95" s="4"/>
      <c r="U95" s="4"/>
      <c r="V95" s="4"/>
      <c r="W95" s="4"/>
      <c r="X95" s="4"/>
      <c r="Y95" s="90"/>
      <c r="Z95" s="91"/>
      <c r="AA95" s="91"/>
      <c r="AB95" s="91"/>
      <c r="AC95" s="91"/>
      <c r="AD95" s="91"/>
      <c r="AE95" s="91"/>
      <c r="AF95" s="91"/>
      <c r="AG95" s="91"/>
      <c r="AH95" s="91"/>
      <c r="AI95" s="75">
        <f>SUM(E95:AH95)</f>
        <v>0</v>
      </c>
      <c r="AJ95" s="62" cm="1">
        <f t="array" aca="1" ref="AJ95" ca="1">IF(AL95&gt;=14,SUMPRODUCT(LARGE(E95:AH95,ROW(INDIRECT("1:14")))),AI95)</f>
        <v>0</v>
      </c>
      <c r="AL95" s="8">
        <f t="shared" si="3"/>
        <v>0</v>
      </c>
      <c r="AM95" s="8">
        <f t="shared" si="4"/>
        <v>0</v>
      </c>
      <c r="AU95" s="81"/>
    </row>
    <row r="96" spans="1:47" ht="16.5" customHeight="1" x14ac:dyDescent="0.3">
      <c r="A96" s="56"/>
      <c r="C96" s="32"/>
      <c r="D96" s="32"/>
      <c r="E96" s="31">
        <f t="shared" ref="E96:AH96" si="7">COUNTA(E3:E95)</f>
        <v>13</v>
      </c>
      <c r="F96" s="31">
        <f t="shared" si="7"/>
        <v>39</v>
      </c>
      <c r="G96" s="31">
        <f t="shared" si="7"/>
        <v>18</v>
      </c>
      <c r="H96" s="31">
        <f t="shared" si="7"/>
        <v>4</v>
      </c>
      <c r="I96" s="31">
        <f t="shared" si="7"/>
        <v>3</v>
      </c>
      <c r="J96" s="31">
        <f t="shared" si="7"/>
        <v>3</v>
      </c>
      <c r="K96" s="31">
        <f t="shared" si="7"/>
        <v>8</v>
      </c>
      <c r="L96" s="31">
        <f t="shared" si="7"/>
        <v>21</v>
      </c>
      <c r="M96" s="31">
        <f t="shared" si="7"/>
        <v>17</v>
      </c>
      <c r="N96" s="31">
        <f t="shared" si="7"/>
        <v>12</v>
      </c>
      <c r="O96" s="31">
        <f t="shared" si="7"/>
        <v>9</v>
      </c>
      <c r="P96" s="31">
        <f t="shared" si="7"/>
        <v>3</v>
      </c>
      <c r="Q96" s="31">
        <f t="shared" si="7"/>
        <v>20</v>
      </c>
      <c r="R96" s="31">
        <f t="shared" si="7"/>
        <v>2</v>
      </c>
      <c r="S96" s="31">
        <f t="shared" si="7"/>
        <v>1</v>
      </c>
      <c r="T96" s="31">
        <f t="shared" si="7"/>
        <v>10</v>
      </c>
      <c r="U96" s="31">
        <f t="shared" si="7"/>
        <v>11</v>
      </c>
      <c r="V96" s="31">
        <f t="shared" si="7"/>
        <v>15</v>
      </c>
      <c r="W96" s="31">
        <f t="shared" si="7"/>
        <v>2</v>
      </c>
      <c r="X96" s="31">
        <f t="shared" si="7"/>
        <v>9</v>
      </c>
      <c r="Y96" s="31">
        <f t="shared" si="7"/>
        <v>3</v>
      </c>
      <c r="Z96" s="31">
        <f t="shared" si="7"/>
        <v>5</v>
      </c>
      <c r="AA96" s="31">
        <f t="shared" si="7"/>
        <v>0</v>
      </c>
      <c r="AB96" s="31">
        <f t="shared" si="7"/>
        <v>0</v>
      </c>
      <c r="AC96" s="31">
        <f t="shared" si="7"/>
        <v>0</v>
      </c>
      <c r="AD96" s="31">
        <f t="shared" si="7"/>
        <v>0</v>
      </c>
      <c r="AE96" s="31">
        <f t="shared" si="7"/>
        <v>0</v>
      </c>
      <c r="AF96" s="31">
        <f t="shared" si="7"/>
        <v>0</v>
      </c>
      <c r="AG96" s="31">
        <f t="shared" si="7"/>
        <v>0</v>
      </c>
      <c r="AH96" s="31">
        <f t="shared" si="7"/>
        <v>0</v>
      </c>
      <c r="AI96" s="31">
        <f t="shared" ref="AI96" si="8">SUM(E96:X96)</f>
        <v>220</v>
      </c>
      <c r="AU96" s="80"/>
    </row>
    <row r="97" spans="1:35" ht="16.5" customHeight="1" x14ac:dyDescent="0.3">
      <c r="C97" s="32"/>
      <c r="D97" s="32"/>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row>
    <row r="98" spans="1:35" ht="250.2" customHeight="1" x14ac:dyDescent="0.3">
      <c r="A98" s="106" t="s">
        <v>59</v>
      </c>
      <c r="B98" s="106"/>
      <c r="C98" s="106"/>
      <c r="D98" s="42"/>
      <c r="E98" s="78"/>
      <c r="F98" s="33"/>
    </row>
    <row r="99" spans="1:35" ht="94.95" customHeight="1" x14ac:dyDescent="0.3">
      <c r="A99" s="107" t="s">
        <v>530</v>
      </c>
      <c r="B99" s="107"/>
      <c r="C99" s="107"/>
    </row>
    <row r="101" spans="1:35" ht="15.6" x14ac:dyDescent="0.3">
      <c r="A101" s="73" t="s">
        <v>67</v>
      </c>
      <c r="B101" s="70"/>
      <c r="C101" s="71"/>
      <c r="D101" s="70"/>
    </row>
    <row r="102" spans="1:35" ht="15.6" x14ac:dyDescent="0.3">
      <c r="A102" s="93" t="s">
        <v>536</v>
      </c>
      <c r="B102" s="95"/>
      <c r="C102" s="95"/>
      <c r="D102" s="95"/>
    </row>
  </sheetData>
  <sortState xmlns:xlrd2="http://schemas.microsoft.com/office/spreadsheetml/2017/richdata2" ref="B3:AJ95">
    <sortCondition descending="1" ref="AJ3:AJ95"/>
    <sortCondition descending="1" ref="B3:B95"/>
    <sortCondition ref="C3:C95"/>
    <sortCondition ref="D3:D95"/>
  </sortState>
  <mergeCells count="3">
    <mergeCell ref="A98:C98"/>
    <mergeCell ref="C2:D2"/>
    <mergeCell ref="A99:C99"/>
  </mergeCells>
  <phoneticPr fontId="4" type="noConversion"/>
  <pageMargins left="0" right="0" top="0" bottom="0" header="0" footer="0"/>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FC1A8-679B-4BD6-800C-427DCA1E44CF}">
  <sheetPr>
    <pageSetUpPr fitToPage="1"/>
  </sheetPr>
  <dimension ref="A1:BD307"/>
  <sheetViews>
    <sheetView zoomScale="70" zoomScaleNormal="70" workbookViewId="0">
      <pane xSplit="5" ySplit="3" topLeftCell="AI4" activePane="bottomRight" state="frozen"/>
      <selection pane="topRight" activeCell="F1" sqref="F1"/>
      <selection pane="bottomLeft" activeCell="A4" sqref="A4"/>
      <selection pane="bottomRight" activeCell="B4" sqref="B4"/>
    </sheetView>
  </sheetViews>
  <sheetFormatPr defaultColWidth="9.109375" defaultRowHeight="14.4" x14ac:dyDescent="0.3"/>
  <cols>
    <col min="1" max="1" width="4.6640625" style="8" customWidth="1"/>
    <col min="2" max="2" width="4.6640625" style="19" customWidth="1"/>
    <col min="3" max="3" width="4.6640625" style="19" hidden="1" customWidth="1"/>
    <col min="4" max="5" width="22.6640625" style="25" customWidth="1"/>
    <col min="6" max="7" width="6" style="19" customWidth="1"/>
    <col min="8" max="13" width="5.6640625" style="19" customWidth="1"/>
    <col min="14" max="14" width="6.5546875" style="19" customWidth="1"/>
    <col min="15" max="43" width="6" style="19" customWidth="1"/>
    <col min="44" max="44" width="13" style="8" customWidth="1"/>
    <col min="45" max="16384" width="9.109375" style="8"/>
  </cols>
  <sheetData>
    <row r="1" spans="1:49" ht="67.2" customHeight="1" x14ac:dyDescent="0.3">
      <c r="A1" s="6" t="s">
        <v>20</v>
      </c>
      <c r="B1" s="26"/>
      <c r="C1" s="26"/>
      <c r="D1" s="7"/>
      <c r="E1" s="7"/>
      <c r="F1" s="51">
        <v>45663</v>
      </c>
      <c r="G1" s="52">
        <v>45669</v>
      </c>
      <c r="H1" s="51">
        <v>45676</v>
      </c>
      <c r="I1" s="52">
        <v>45683</v>
      </c>
      <c r="J1" s="51">
        <v>45690</v>
      </c>
      <c r="K1" s="51">
        <v>45690</v>
      </c>
      <c r="L1" s="51">
        <v>45690</v>
      </c>
      <c r="M1" s="51">
        <v>45690</v>
      </c>
      <c r="N1" s="52">
        <v>45697</v>
      </c>
      <c r="O1" s="52">
        <v>45697</v>
      </c>
      <c r="P1" s="52">
        <v>45697</v>
      </c>
      <c r="Q1" s="51">
        <v>45704</v>
      </c>
      <c r="R1" s="52">
        <v>45704</v>
      </c>
      <c r="S1" s="51">
        <v>45711</v>
      </c>
      <c r="T1" s="52">
        <v>45718</v>
      </c>
      <c r="U1" s="51">
        <v>45732</v>
      </c>
      <c r="V1" s="52">
        <v>45739</v>
      </c>
      <c r="W1" s="51">
        <v>45746</v>
      </c>
      <c r="X1" s="52">
        <v>45753</v>
      </c>
      <c r="Y1" s="51">
        <v>45760</v>
      </c>
      <c r="Z1" s="51">
        <v>45760</v>
      </c>
      <c r="AA1" s="52">
        <v>45774</v>
      </c>
      <c r="AB1" s="51">
        <v>45781</v>
      </c>
      <c r="AC1" s="52">
        <v>45795</v>
      </c>
      <c r="AD1" s="51">
        <v>45802</v>
      </c>
      <c r="AE1" s="52">
        <v>45809</v>
      </c>
      <c r="AF1" s="52">
        <v>45823</v>
      </c>
      <c r="AG1" s="51">
        <v>45913</v>
      </c>
      <c r="AH1" s="52">
        <v>45928</v>
      </c>
      <c r="AI1" s="51">
        <v>45949</v>
      </c>
      <c r="AJ1" s="52">
        <v>45962</v>
      </c>
      <c r="AK1" s="52">
        <v>45962</v>
      </c>
      <c r="AL1" s="51">
        <v>45970</v>
      </c>
      <c r="AM1" s="52">
        <v>45977</v>
      </c>
      <c r="AN1" s="51">
        <v>45991</v>
      </c>
      <c r="AO1" s="52">
        <v>45998</v>
      </c>
      <c r="AP1" s="51">
        <v>46005</v>
      </c>
      <c r="AQ1" s="52">
        <v>46022</v>
      </c>
    </row>
    <row r="2" spans="1:49" ht="183.6" customHeight="1" x14ac:dyDescent="0.3">
      <c r="A2" s="9"/>
      <c r="B2" s="64"/>
      <c r="C2" s="64"/>
      <c r="D2" s="10"/>
      <c r="E2" s="10"/>
      <c r="F2" s="11" t="s">
        <v>69</v>
      </c>
      <c r="G2" s="11" t="s">
        <v>72</v>
      </c>
      <c r="H2" s="11" t="s">
        <v>73</v>
      </c>
      <c r="I2" s="69" t="s">
        <v>66</v>
      </c>
      <c r="J2" s="11" t="s">
        <v>314</v>
      </c>
      <c r="K2" s="11" t="s">
        <v>315</v>
      </c>
      <c r="L2" s="11" t="s">
        <v>316</v>
      </c>
      <c r="M2" s="11" t="s">
        <v>430</v>
      </c>
      <c r="N2" s="49" t="s">
        <v>15</v>
      </c>
      <c r="O2" s="69" t="s">
        <v>17</v>
      </c>
      <c r="P2" s="11" t="s">
        <v>16</v>
      </c>
      <c r="Q2" s="11" t="s">
        <v>25</v>
      </c>
      <c r="R2" s="69" t="s">
        <v>13</v>
      </c>
      <c r="S2" s="69" t="s">
        <v>12</v>
      </c>
      <c r="T2" s="69" t="s">
        <v>14</v>
      </c>
      <c r="U2" s="12" t="s">
        <v>21</v>
      </c>
      <c r="V2" s="12" t="s">
        <v>22</v>
      </c>
      <c r="W2" s="12" t="s">
        <v>317</v>
      </c>
      <c r="X2" s="12" t="s">
        <v>452</v>
      </c>
      <c r="Y2" s="12" t="s">
        <v>427</v>
      </c>
      <c r="Z2" s="12" t="s">
        <v>427</v>
      </c>
      <c r="AA2" s="69" t="s">
        <v>74</v>
      </c>
      <c r="AB2" s="12" t="s">
        <v>63</v>
      </c>
      <c r="AC2" s="12" t="s">
        <v>71</v>
      </c>
      <c r="AD2" s="12" t="s">
        <v>428</v>
      </c>
      <c r="AE2" s="12" t="s">
        <v>492</v>
      </c>
      <c r="AF2" s="12" t="s">
        <v>64</v>
      </c>
      <c r="AG2" s="12" t="s">
        <v>429</v>
      </c>
      <c r="AH2" s="12" t="s">
        <v>515</v>
      </c>
      <c r="AI2" s="12" t="s">
        <v>531</v>
      </c>
      <c r="AJ2" s="97" t="s">
        <v>535</v>
      </c>
      <c r="AK2" s="97" t="s">
        <v>534</v>
      </c>
      <c r="AL2" s="97" t="s">
        <v>519</v>
      </c>
      <c r="AM2" s="12" t="s">
        <v>541</v>
      </c>
      <c r="AN2" s="12" t="s">
        <v>516</v>
      </c>
      <c r="AO2" s="12" t="s">
        <v>532</v>
      </c>
      <c r="AP2" s="92" t="s">
        <v>517</v>
      </c>
      <c r="AQ2" s="92" t="s">
        <v>518</v>
      </c>
      <c r="AR2" s="60" t="s">
        <v>9</v>
      </c>
    </row>
    <row r="3" spans="1:49" ht="16.5" customHeight="1" x14ac:dyDescent="0.3">
      <c r="A3" s="14"/>
      <c r="B3" s="63" t="s">
        <v>4</v>
      </c>
      <c r="C3" s="63"/>
      <c r="D3" s="109" t="s">
        <v>0</v>
      </c>
      <c r="E3" s="110"/>
      <c r="F3" s="50">
        <v>10.1</v>
      </c>
      <c r="G3" s="50">
        <v>10</v>
      </c>
      <c r="H3" s="50">
        <v>9.9</v>
      </c>
      <c r="I3" s="50">
        <v>22.4</v>
      </c>
      <c r="J3" s="50">
        <v>10</v>
      </c>
      <c r="K3" s="50">
        <v>28</v>
      </c>
      <c r="L3" s="50">
        <v>42.2</v>
      </c>
      <c r="M3" s="50">
        <v>6</v>
      </c>
      <c r="N3" s="50">
        <v>9.99</v>
      </c>
      <c r="O3" s="50">
        <v>21.08</v>
      </c>
      <c r="P3" s="50">
        <v>30</v>
      </c>
      <c r="Q3" s="50">
        <v>14.8</v>
      </c>
      <c r="R3" s="50">
        <v>21.1</v>
      </c>
      <c r="S3" s="50">
        <v>21.097000000000001</v>
      </c>
      <c r="T3" s="50">
        <v>21.097000000000001</v>
      </c>
      <c r="U3" s="50">
        <v>42.195</v>
      </c>
      <c r="V3" s="50">
        <v>10</v>
      </c>
      <c r="W3" s="50">
        <v>10</v>
      </c>
      <c r="X3" s="50">
        <v>13.5</v>
      </c>
      <c r="Y3" s="50">
        <v>16.5</v>
      </c>
      <c r="Z3" s="50">
        <v>9.6999999999999993</v>
      </c>
      <c r="AA3" s="50">
        <v>21.1</v>
      </c>
      <c r="AB3" s="50">
        <v>10</v>
      </c>
      <c r="AC3" s="50">
        <v>10</v>
      </c>
      <c r="AD3" s="50">
        <v>9.9</v>
      </c>
      <c r="AE3" s="50">
        <v>10</v>
      </c>
      <c r="AF3" s="50">
        <v>9.5</v>
      </c>
      <c r="AG3" s="50">
        <v>10</v>
      </c>
      <c r="AH3" s="50">
        <v>9.9</v>
      </c>
      <c r="AI3" s="50">
        <v>21.1</v>
      </c>
      <c r="AJ3" s="96">
        <v>19.7</v>
      </c>
      <c r="AK3" s="96">
        <v>29.5</v>
      </c>
      <c r="AL3" s="96">
        <v>25</v>
      </c>
      <c r="AM3" s="50">
        <v>9.9</v>
      </c>
      <c r="AN3" s="50">
        <v>21.1</v>
      </c>
      <c r="AO3" s="50">
        <v>10</v>
      </c>
      <c r="AP3" s="96">
        <v>20</v>
      </c>
      <c r="AQ3" s="96">
        <v>20</v>
      </c>
      <c r="AR3" s="60" t="s">
        <v>10</v>
      </c>
    </row>
    <row r="4" spans="1:49" ht="16.95" customHeight="1" x14ac:dyDescent="0.3">
      <c r="A4" s="14">
        <v>1</v>
      </c>
      <c r="B4" s="88">
        <v>40</v>
      </c>
      <c r="C4" s="88" t="s">
        <v>61</v>
      </c>
      <c r="D4" s="1" t="s">
        <v>114</v>
      </c>
      <c r="E4" s="1" t="s">
        <v>115</v>
      </c>
      <c r="F4" s="17">
        <v>1</v>
      </c>
      <c r="G4" s="17"/>
      <c r="H4" s="17">
        <v>1</v>
      </c>
      <c r="I4" s="17">
        <v>1</v>
      </c>
      <c r="J4" s="17"/>
      <c r="K4" s="17"/>
      <c r="L4" s="17"/>
      <c r="M4" s="17"/>
      <c r="N4" s="4"/>
      <c r="O4" s="4"/>
      <c r="P4" s="4">
        <v>1</v>
      </c>
      <c r="Q4" s="4">
        <v>1</v>
      </c>
      <c r="R4" s="4"/>
      <c r="S4" s="41"/>
      <c r="T4" s="4">
        <v>1</v>
      </c>
      <c r="U4" s="4">
        <v>1</v>
      </c>
      <c r="V4" s="4">
        <v>1</v>
      </c>
      <c r="W4" s="4">
        <v>1</v>
      </c>
      <c r="X4" s="4">
        <v>1</v>
      </c>
      <c r="Y4" s="4">
        <v>1</v>
      </c>
      <c r="Z4" s="4"/>
      <c r="AA4" s="4"/>
      <c r="AB4" s="4"/>
      <c r="AC4" s="4"/>
      <c r="AD4" s="4">
        <v>1</v>
      </c>
      <c r="AE4" s="4">
        <v>1</v>
      </c>
      <c r="AF4" s="4">
        <v>1</v>
      </c>
      <c r="AG4" s="4"/>
      <c r="AH4" s="4">
        <v>1</v>
      </c>
      <c r="AI4" s="4">
        <v>1</v>
      </c>
      <c r="AJ4" s="4"/>
      <c r="AK4" s="4"/>
      <c r="AL4" s="4"/>
      <c r="AM4" s="4"/>
      <c r="AN4" s="4"/>
      <c r="AO4" s="4"/>
      <c r="AP4" s="4"/>
      <c r="AQ4" s="4"/>
      <c r="AR4" s="16">
        <f>F4*$F$3+G4*$G$3+H4*$H$3+I4*$I$3+J4*$J$3+K4*$K$3+L4*$L$3+M4*$M$3+N4*$N$3+O4*$O$3+P4*$P$3+Q4*$Q$3+R4*$R$3+S4*$S$3+T4*$T$3+U4*$U$3+V4*$V$3+W4*$W$3+X4*$X$3+Y4*$Y$3+Z4*$Z$3+AA4*$AA$3+AB4*$AB$3+AC4*$AC$3+AD4*$AD$3+AE4*$AE$3+AF4*$AF$3+AG4*$AG$3+AH4*$AH$3+AI4*$AI$3+AJ4*$AJ$3+AK4*$AK$3+AL4*$AL$3+AM4*$AM$3+AN4*$AN$3+AO4*$AO$3+AP4*$AP$3+AQ4*$AQ$3</f>
        <v>260.892</v>
      </c>
      <c r="AT4"/>
      <c r="AU4"/>
      <c r="AV4"/>
      <c r="AW4"/>
    </row>
    <row r="5" spans="1:49" ht="16.95" customHeight="1" x14ac:dyDescent="0.3">
      <c r="A5" s="14">
        <v>2</v>
      </c>
      <c r="B5" s="88">
        <v>55</v>
      </c>
      <c r="C5" s="88" t="s">
        <v>61</v>
      </c>
      <c r="D5" s="1" t="s">
        <v>294</v>
      </c>
      <c r="E5" s="1" t="s">
        <v>38</v>
      </c>
      <c r="F5" s="17">
        <v>1</v>
      </c>
      <c r="G5" s="17"/>
      <c r="H5" s="17">
        <v>1</v>
      </c>
      <c r="I5" s="17">
        <v>1</v>
      </c>
      <c r="J5" s="17"/>
      <c r="K5" s="17"/>
      <c r="L5" s="17">
        <v>1</v>
      </c>
      <c r="M5" s="17"/>
      <c r="N5" s="4"/>
      <c r="O5" s="4"/>
      <c r="P5" s="4"/>
      <c r="Q5" s="4">
        <v>1</v>
      </c>
      <c r="R5" s="4"/>
      <c r="S5" s="41"/>
      <c r="T5" s="4">
        <v>1</v>
      </c>
      <c r="U5" s="4">
        <v>1</v>
      </c>
      <c r="V5" s="4"/>
      <c r="W5" s="4">
        <v>1</v>
      </c>
      <c r="X5" s="4">
        <v>1</v>
      </c>
      <c r="Y5" s="4"/>
      <c r="Z5" s="4"/>
      <c r="AA5" s="4">
        <v>1</v>
      </c>
      <c r="AB5" s="4">
        <v>1</v>
      </c>
      <c r="AC5" s="4"/>
      <c r="AD5" s="4">
        <v>1</v>
      </c>
      <c r="AE5" s="4">
        <v>1</v>
      </c>
      <c r="AF5" s="4">
        <v>1</v>
      </c>
      <c r="AG5" s="4"/>
      <c r="AH5" s="4"/>
      <c r="AI5" s="4"/>
      <c r="AJ5" s="4"/>
      <c r="AK5" s="4"/>
      <c r="AL5" s="4"/>
      <c r="AM5" s="4"/>
      <c r="AN5" s="4"/>
      <c r="AO5" s="4"/>
      <c r="AP5" s="4"/>
      <c r="AQ5" s="4"/>
      <c r="AR5" s="16">
        <f>F5*$F$3+G5*$G$3+H5*$H$3+I5*$I$3+J5*$J$3+K5*$K$3+L5*$L$3+M5*$M$3+N5*$N$3+O5*$O$3+P5*$P$3+Q5*$Q$3+R5*$R$3+S5*$S$3+T5*$T$3+U5*$U$3+V5*$V$3+W5*$W$3+X5*$X$3+Y5*$Y$3+Z5*$Z$3+AA5*$AA$3+AB5*$AB$3+AC5*$AC$3+AD5*$AD$3+AE5*$AE$3+AF5*$AF$3+AG5*$AG$3+AH5*$AH$3+AI5*$AI$3+AJ5*$AJ$3+AK5*$AK$3+AL5*$AL$3+AM5*$AM$3+AN5*$AN$3+AO5*$AO$3+AP5*$AP$3+AQ5*$AQ$3</f>
        <v>246.69199999999998</v>
      </c>
      <c r="AT5"/>
      <c r="AU5"/>
      <c r="AV5"/>
      <c r="AW5"/>
    </row>
    <row r="6" spans="1:49" ht="16.5" customHeight="1" x14ac:dyDescent="0.3">
      <c r="A6" s="14">
        <v>3</v>
      </c>
      <c r="B6" s="88">
        <v>55</v>
      </c>
      <c r="C6" s="88" t="s">
        <v>61</v>
      </c>
      <c r="D6" s="1" t="s">
        <v>286</v>
      </c>
      <c r="E6" s="1" t="s">
        <v>287</v>
      </c>
      <c r="F6" s="17">
        <v>1</v>
      </c>
      <c r="G6" s="17"/>
      <c r="H6" s="17">
        <v>1</v>
      </c>
      <c r="I6" s="17">
        <v>1</v>
      </c>
      <c r="J6" s="17"/>
      <c r="K6" s="17">
        <v>1</v>
      </c>
      <c r="L6" s="17"/>
      <c r="M6" s="17"/>
      <c r="N6" s="4"/>
      <c r="O6" s="4">
        <v>1</v>
      </c>
      <c r="P6" s="4"/>
      <c r="Q6" s="4">
        <v>1</v>
      </c>
      <c r="R6" s="4"/>
      <c r="S6" s="41"/>
      <c r="T6" s="4">
        <v>1</v>
      </c>
      <c r="U6" s="4"/>
      <c r="V6" s="4">
        <v>1</v>
      </c>
      <c r="W6" s="4">
        <v>1</v>
      </c>
      <c r="X6" s="4"/>
      <c r="Y6" s="4">
        <v>1</v>
      </c>
      <c r="Z6" s="4"/>
      <c r="AA6" s="4"/>
      <c r="AB6" s="4">
        <v>1</v>
      </c>
      <c r="AC6" s="4">
        <v>1</v>
      </c>
      <c r="AD6" s="4">
        <v>1</v>
      </c>
      <c r="AE6" s="4"/>
      <c r="AF6" s="4">
        <v>1</v>
      </c>
      <c r="AG6" s="4"/>
      <c r="AH6" s="4">
        <v>1</v>
      </c>
      <c r="AI6" s="4"/>
      <c r="AJ6" s="4"/>
      <c r="AK6" s="4"/>
      <c r="AL6" s="4"/>
      <c r="AM6" s="4"/>
      <c r="AN6" s="4"/>
      <c r="AO6" s="4"/>
      <c r="AP6" s="4"/>
      <c r="AQ6" s="4"/>
      <c r="AR6" s="16">
        <f>F6*$F$3+G6*$G$3+H6*$H$3+I6*$I$3+J6*$J$3+K6*$K$3+L6*$L$3+M6*$M$3+N6*$N$3+O6*$O$3+P6*$P$3+Q6*$Q$3+R6*$R$3+S6*$S$3+T6*$T$3+U6*$U$3+V6*$V$3+W6*$W$3+X6*$X$3+Y6*$Y$3+Z6*$Z$3+AA6*$AA$3+AB6*$AB$3+AC6*$AC$3+AD6*$AD$3+AE6*$AE$3+AF6*$AF$3+AG6*$AG$3+AH6*$AH$3+AI6*$AI$3+AJ6*$AJ$3+AK6*$AK$3+AL6*$AL$3+AM6*$AM$3+AN6*$AN$3+AO6*$AO$3+AP6*$AP$3+AQ6*$AQ$3</f>
        <v>213.17700000000002</v>
      </c>
      <c r="AT6"/>
      <c r="AU6"/>
      <c r="AV6"/>
      <c r="AW6"/>
    </row>
    <row r="7" spans="1:49" ht="16.5" customHeight="1" x14ac:dyDescent="0.3">
      <c r="A7" s="14">
        <v>4</v>
      </c>
      <c r="B7" s="88">
        <v>65</v>
      </c>
      <c r="C7" s="88" t="s">
        <v>61</v>
      </c>
      <c r="D7" s="1" t="s">
        <v>40</v>
      </c>
      <c r="E7" s="1" t="s">
        <v>37</v>
      </c>
      <c r="F7" s="17">
        <v>1</v>
      </c>
      <c r="G7" s="17"/>
      <c r="H7" s="17">
        <v>1</v>
      </c>
      <c r="I7" s="17"/>
      <c r="J7" s="17"/>
      <c r="K7" s="17"/>
      <c r="L7" s="17">
        <v>1</v>
      </c>
      <c r="M7" s="17"/>
      <c r="N7" s="4"/>
      <c r="O7" s="4"/>
      <c r="P7" s="4"/>
      <c r="Q7" s="4"/>
      <c r="R7" s="4"/>
      <c r="S7" s="41"/>
      <c r="T7" s="4">
        <v>1</v>
      </c>
      <c r="U7" s="4">
        <v>1</v>
      </c>
      <c r="V7" s="4">
        <v>1</v>
      </c>
      <c r="W7" s="4">
        <v>1</v>
      </c>
      <c r="X7" s="4">
        <v>1</v>
      </c>
      <c r="Y7" s="4">
        <v>1</v>
      </c>
      <c r="Z7" s="4"/>
      <c r="AA7" s="4"/>
      <c r="AB7" s="4">
        <v>1</v>
      </c>
      <c r="AC7" s="4">
        <v>1</v>
      </c>
      <c r="AD7" s="4"/>
      <c r="AE7" s="4"/>
      <c r="AF7" s="4">
        <v>1</v>
      </c>
      <c r="AG7" s="4"/>
      <c r="AH7" s="4"/>
      <c r="AI7" s="4"/>
      <c r="AJ7" s="4"/>
      <c r="AK7" s="4"/>
      <c r="AL7" s="4"/>
      <c r="AM7" s="4"/>
      <c r="AN7" s="4"/>
      <c r="AO7" s="4"/>
      <c r="AP7" s="4"/>
      <c r="AQ7" s="4"/>
      <c r="AR7" s="16">
        <f>F7*$F$3+G7*$G$3+H7*$H$3+I7*$I$3+J7*$J$3+K7*$K$3+L7*$L$3+M7*$M$3+N7*$N$3+O7*$O$3+P7*$P$3+Q7*$Q$3+R7*$R$3+S7*$S$3+T7*$T$3+U7*$U$3+V7*$V$3+W7*$W$3+X7*$X$3+Y7*$Y$3+Z7*$Z$3+AA7*$AA$3+AB7*$AB$3+AC7*$AC$3+AD7*$AD$3+AE7*$AE$3+AF7*$AF$3+AG7*$AG$3+AH7*$AH$3+AI7*$AI$3+AJ7*$AJ$3+AK7*$AK$3+AL7*$AL$3+AM7*$AM$3+AN7*$AN$3+AO7*$AO$3+AP7*$AP$3+AQ7*$AQ$3</f>
        <v>204.99199999999999</v>
      </c>
      <c r="AT7"/>
      <c r="AU7"/>
      <c r="AV7"/>
      <c r="AW7"/>
    </row>
    <row r="8" spans="1:49" ht="16.5" customHeight="1" x14ac:dyDescent="0.3">
      <c r="A8" s="14">
        <v>5</v>
      </c>
      <c r="B8" s="88">
        <v>55</v>
      </c>
      <c r="C8" s="88" t="s">
        <v>61</v>
      </c>
      <c r="D8" s="1" t="s">
        <v>158</v>
      </c>
      <c r="E8" s="1" t="s">
        <v>159</v>
      </c>
      <c r="F8" s="17"/>
      <c r="G8" s="17"/>
      <c r="H8" s="17">
        <v>1</v>
      </c>
      <c r="I8" s="17">
        <v>1</v>
      </c>
      <c r="J8" s="17"/>
      <c r="K8" s="17"/>
      <c r="L8" s="17">
        <v>1</v>
      </c>
      <c r="M8" s="17"/>
      <c r="N8" s="4"/>
      <c r="O8" s="4">
        <v>1</v>
      </c>
      <c r="P8" s="4"/>
      <c r="Q8" s="41"/>
      <c r="R8" s="41"/>
      <c r="S8" s="41"/>
      <c r="T8" s="4">
        <v>1</v>
      </c>
      <c r="U8" s="4">
        <v>1</v>
      </c>
      <c r="V8" s="4"/>
      <c r="W8" s="4"/>
      <c r="X8" s="4"/>
      <c r="Y8" s="4">
        <v>1</v>
      </c>
      <c r="Z8" s="4"/>
      <c r="AA8" s="4"/>
      <c r="AB8" s="4"/>
      <c r="AC8" s="4"/>
      <c r="AD8" s="4"/>
      <c r="AE8" s="4"/>
      <c r="AF8" s="4"/>
      <c r="AG8" s="4"/>
      <c r="AH8" s="4"/>
      <c r="AI8" s="4">
        <v>1</v>
      </c>
      <c r="AJ8" s="4"/>
      <c r="AK8" s="4"/>
      <c r="AL8" s="4"/>
      <c r="AM8" s="4"/>
      <c r="AN8" s="4"/>
      <c r="AO8" s="4"/>
      <c r="AP8" s="4"/>
      <c r="AQ8" s="4"/>
      <c r="AR8" s="16">
        <f>F8*$F$3+G8*$G$3+H8*$H$3+I8*$I$3+J8*$J$3+K8*$K$3+L8*$L$3+M8*$M$3+N8*$N$3+O8*$O$3+P8*$P$3+Q8*$Q$3+R8*$R$3+S8*$S$3+T8*$T$3+U8*$U$3+V8*$V$3+W8*$W$3+X8*$X$3+Y8*$Y$3+Z8*$Z$3+AA8*$AA$3+AB8*$AB$3+AC8*$AC$3+AD8*$AD$3+AE8*$AE$3+AF8*$AF$3+AG8*$AG$3+AH8*$AH$3+AI8*$AI$3+AJ8*$AJ$3+AK8*$AK$3+AL8*$AL$3+AM8*$AM$3+AN8*$AN$3+AO8*$AO$3+AP8*$AP$3+AQ8*$AQ$3</f>
        <v>196.47199999999998</v>
      </c>
      <c r="AT8"/>
      <c r="AU8"/>
      <c r="AV8"/>
      <c r="AW8"/>
    </row>
    <row r="9" spans="1:49" ht="16.5" customHeight="1" x14ac:dyDescent="0.3">
      <c r="A9" s="14">
        <v>6</v>
      </c>
      <c r="B9" s="88">
        <v>60</v>
      </c>
      <c r="C9" s="88" t="s">
        <v>61</v>
      </c>
      <c r="D9" s="1" t="s">
        <v>227</v>
      </c>
      <c r="E9" s="1" t="s">
        <v>228</v>
      </c>
      <c r="F9" s="17">
        <v>1</v>
      </c>
      <c r="G9" s="17"/>
      <c r="H9" s="17">
        <v>1</v>
      </c>
      <c r="I9" s="17">
        <v>1</v>
      </c>
      <c r="J9" s="17"/>
      <c r="K9" s="17">
        <v>1</v>
      </c>
      <c r="L9" s="17"/>
      <c r="M9" s="17"/>
      <c r="N9" s="4"/>
      <c r="O9" s="4"/>
      <c r="P9" s="4">
        <v>1</v>
      </c>
      <c r="Q9" s="4">
        <v>1</v>
      </c>
      <c r="R9" s="4"/>
      <c r="S9" s="41"/>
      <c r="T9" s="4"/>
      <c r="U9" s="4"/>
      <c r="V9" s="4">
        <v>1</v>
      </c>
      <c r="W9" s="4">
        <v>1</v>
      </c>
      <c r="X9" s="4"/>
      <c r="Y9" s="4">
        <v>1</v>
      </c>
      <c r="Z9" s="4"/>
      <c r="AA9" s="4"/>
      <c r="AB9" s="4"/>
      <c r="AC9" s="4"/>
      <c r="AD9" s="4"/>
      <c r="AE9" s="4"/>
      <c r="AF9" s="4"/>
      <c r="AG9" s="4"/>
      <c r="AH9" s="4">
        <v>1</v>
      </c>
      <c r="AI9" s="4">
        <v>1</v>
      </c>
      <c r="AJ9" s="4"/>
      <c r="AK9" s="4"/>
      <c r="AL9" s="4"/>
      <c r="AM9" s="4"/>
      <c r="AN9" s="4"/>
      <c r="AO9" s="4"/>
      <c r="AP9" s="4"/>
      <c r="AQ9" s="4"/>
      <c r="AR9" s="16">
        <f>F9*$F$3+G9*$G$3+H9*$H$3+I9*$I$3+J9*$J$3+K9*$K$3+L9*$L$3+M9*$M$3+N9*$N$3+O9*$O$3+P9*$P$3+Q9*$Q$3+R9*$R$3+S9*$S$3+T9*$T$3+U9*$U$3+V9*$V$3+W9*$W$3+X9*$X$3+Y9*$Y$3+Z9*$Z$3+AA9*$AA$3+AB9*$AB$3+AC9*$AC$3+AD9*$AD$3+AE9*$AE$3+AF9*$AF$3+AG9*$AG$3+AH9*$AH$3+AI9*$AI$3+AJ9*$AJ$3+AK9*$AK$3+AL9*$AL$3+AM9*$AM$3+AN9*$AN$3+AO9*$AO$3+AP9*$AP$3+AQ9*$AQ$3</f>
        <v>182.7</v>
      </c>
      <c r="AT9"/>
      <c r="AU9"/>
      <c r="AV9"/>
      <c r="AW9"/>
    </row>
    <row r="10" spans="1:49" ht="16.5" customHeight="1" x14ac:dyDescent="0.3">
      <c r="A10" s="14">
        <v>7</v>
      </c>
      <c r="B10" s="88">
        <v>60</v>
      </c>
      <c r="C10" s="88" t="s">
        <v>62</v>
      </c>
      <c r="D10" s="53" t="s">
        <v>101</v>
      </c>
      <c r="E10" s="53" t="s">
        <v>102</v>
      </c>
      <c r="F10" s="17">
        <v>1</v>
      </c>
      <c r="G10" s="17"/>
      <c r="H10" s="17">
        <v>1</v>
      </c>
      <c r="I10" s="17">
        <v>1</v>
      </c>
      <c r="J10" s="17"/>
      <c r="K10" s="17">
        <v>1</v>
      </c>
      <c r="L10" s="17"/>
      <c r="M10" s="17"/>
      <c r="N10" s="4"/>
      <c r="O10" s="4"/>
      <c r="P10" s="4"/>
      <c r="Q10" s="4"/>
      <c r="R10" s="4"/>
      <c r="S10" s="41"/>
      <c r="T10" s="4">
        <v>1</v>
      </c>
      <c r="U10" s="4">
        <v>1</v>
      </c>
      <c r="V10" s="4"/>
      <c r="W10" s="4"/>
      <c r="X10" s="4">
        <v>1</v>
      </c>
      <c r="Y10" s="4"/>
      <c r="Z10" s="4"/>
      <c r="AA10" s="4"/>
      <c r="AB10" s="4"/>
      <c r="AC10" s="4">
        <v>1</v>
      </c>
      <c r="AD10" s="4"/>
      <c r="AE10" s="4"/>
      <c r="AF10" s="4">
        <v>1</v>
      </c>
      <c r="AG10" s="4"/>
      <c r="AH10" s="4">
        <v>1</v>
      </c>
      <c r="AI10" s="4"/>
      <c r="AJ10" s="4"/>
      <c r="AK10" s="4"/>
      <c r="AL10" s="4"/>
      <c r="AM10" s="4"/>
      <c r="AN10" s="4"/>
      <c r="AO10" s="4"/>
      <c r="AP10" s="4"/>
      <c r="AQ10" s="4"/>
      <c r="AR10" s="16">
        <f>F10*$F$3+G10*$G$3+H10*$H$3+I10*$I$3+J10*$J$3+K10*$K$3+L10*$L$3+M10*$M$3+N10*$N$3+O10*$O$3+P10*$P$3+Q10*$Q$3+R10*$R$3+S10*$S$3+T10*$T$3+U10*$U$3+V10*$V$3+W10*$W$3+X10*$X$3+Y10*$Y$3+Z10*$Z$3+AA10*$AA$3+AB10*$AB$3+AC10*$AC$3+AD10*$AD$3+AE10*$AE$3+AF10*$AF$3+AG10*$AG$3+AH10*$AH$3+AI10*$AI$3+AJ10*$AJ$3+AK10*$AK$3+AL10*$AL$3+AM10*$AM$3+AN10*$AN$3+AO10*$AO$3+AP10*$AP$3+AQ10*$AQ$3</f>
        <v>176.59200000000001</v>
      </c>
      <c r="AT10"/>
      <c r="AU10"/>
      <c r="AV10"/>
      <c r="AW10"/>
    </row>
    <row r="11" spans="1:49" ht="16.5" customHeight="1" x14ac:dyDescent="0.3">
      <c r="A11" s="14">
        <v>8</v>
      </c>
      <c r="B11" s="88">
        <v>55</v>
      </c>
      <c r="C11" s="88" t="s">
        <v>61</v>
      </c>
      <c r="D11" s="1" t="s">
        <v>285</v>
      </c>
      <c r="E11" s="1" t="s">
        <v>276</v>
      </c>
      <c r="F11" s="17"/>
      <c r="G11" s="17"/>
      <c r="H11" s="17">
        <v>1</v>
      </c>
      <c r="I11" s="17">
        <v>1</v>
      </c>
      <c r="J11" s="17"/>
      <c r="K11" s="17">
        <v>1</v>
      </c>
      <c r="L11" s="17"/>
      <c r="M11" s="17"/>
      <c r="N11" s="4"/>
      <c r="O11" s="4"/>
      <c r="P11" s="4"/>
      <c r="Q11" s="4"/>
      <c r="R11" s="4"/>
      <c r="S11" s="41"/>
      <c r="T11" s="4">
        <v>1</v>
      </c>
      <c r="U11" s="4">
        <v>1</v>
      </c>
      <c r="V11" s="4"/>
      <c r="W11" s="4"/>
      <c r="X11" s="4">
        <v>1</v>
      </c>
      <c r="Y11" s="4">
        <v>1</v>
      </c>
      <c r="Z11" s="4"/>
      <c r="AA11" s="4"/>
      <c r="AB11" s="4"/>
      <c r="AC11" s="4"/>
      <c r="AD11" s="4"/>
      <c r="AE11" s="4"/>
      <c r="AF11" s="4"/>
      <c r="AG11" s="4"/>
      <c r="AH11" s="4"/>
      <c r="AI11" s="4">
        <v>1</v>
      </c>
      <c r="AJ11" s="4"/>
      <c r="AK11" s="4"/>
      <c r="AL11" s="4"/>
      <c r="AM11" s="4"/>
      <c r="AN11" s="4"/>
      <c r="AO11" s="4"/>
      <c r="AP11" s="4"/>
      <c r="AQ11" s="4"/>
      <c r="AR11" s="16">
        <f>F11*$F$3+G11*$G$3+H11*$H$3+I11*$I$3+J11*$J$3+K11*$K$3+L11*$L$3+M11*$M$3+N11*$N$3+O11*$O$3+P11*$P$3+Q11*$Q$3+R11*$R$3+S11*$S$3+T11*$T$3+U11*$U$3+V11*$V$3+W11*$W$3+X11*$X$3+Y11*$Y$3+Z11*$Z$3+AA11*$AA$3+AB11*$AB$3+AC11*$AC$3+AD11*$AD$3+AE11*$AE$3+AF11*$AF$3+AG11*$AG$3+AH11*$AH$3+AI11*$AI$3+AJ11*$AJ$3+AK11*$AK$3+AL11*$AL$3+AM11*$AM$3+AN11*$AN$3+AO11*$AO$3+AP11*$AP$3+AQ11*$AQ$3</f>
        <v>174.69199999999998</v>
      </c>
      <c r="AT11"/>
      <c r="AU11"/>
      <c r="AV11"/>
      <c r="AW11"/>
    </row>
    <row r="12" spans="1:49" ht="16.5" customHeight="1" x14ac:dyDescent="0.3">
      <c r="A12" s="14">
        <v>9</v>
      </c>
      <c r="B12" s="88">
        <v>60</v>
      </c>
      <c r="C12" s="88" t="s">
        <v>61</v>
      </c>
      <c r="D12" s="1" t="s">
        <v>161</v>
      </c>
      <c r="E12" s="1" t="s">
        <v>162</v>
      </c>
      <c r="F12" s="17"/>
      <c r="G12" s="17"/>
      <c r="H12" s="17">
        <v>1</v>
      </c>
      <c r="I12" s="17">
        <v>1</v>
      </c>
      <c r="J12" s="17"/>
      <c r="K12" s="17"/>
      <c r="L12" s="17"/>
      <c r="M12" s="17"/>
      <c r="N12" s="4"/>
      <c r="O12" s="4"/>
      <c r="P12" s="4"/>
      <c r="Q12" s="4">
        <v>1</v>
      </c>
      <c r="R12" s="4"/>
      <c r="S12" s="41">
        <v>1</v>
      </c>
      <c r="T12" s="4">
        <v>1</v>
      </c>
      <c r="U12" s="4"/>
      <c r="V12" s="4">
        <v>1</v>
      </c>
      <c r="W12" s="4"/>
      <c r="X12" s="4"/>
      <c r="Y12" s="4">
        <v>1</v>
      </c>
      <c r="Z12" s="4"/>
      <c r="AA12" s="4"/>
      <c r="AB12" s="4"/>
      <c r="AC12" s="4"/>
      <c r="AD12" s="4">
        <v>1</v>
      </c>
      <c r="AE12" s="4"/>
      <c r="AF12" s="4">
        <v>1</v>
      </c>
      <c r="AG12" s="4"/>
      <c r="AH12" s="4">
        <v>1</v>
      </c>
      <c r="AI12" s="4">
        <v>1</v>
      </c>
      <c r="AJ12" s="4"/>
      <c r="AK12" s="4"/>
      <c r="AL12" s="4"/>
      <c r="AM12" s="4"/>
      <c r="AN12" s="4"/>
      <c r="AO12" s="4"/>
      <c r="AP12" s="4"/>
      <c r="AQ12" s="4"/>
      <c r="AR12" s="16">
        <f>F12*$F$3+G12*$G$3+H12*$H$3+I12*$I$3+J12*$J$3+K12*$K$3+L12*$L$3+M12*$M$3+N12*$N$3+O12*$O$3+P12*$P$3+Q12*$Q$3+R12*$R$3+S12*$S$3+T12*$T$3+U12*$U$3+V12*$V$3+W12*$W$3+X12*$X$3+Y12*$Y$3+Z12*$Z$3+AA12*$AA$3+AB12*$AB$3+AC12*$AC$3+AD12*$AD$3+AE12*$AE$3+AF12*$AF$3+AG12*$AG$3+AH12*$AH$3+AI12*$AI$3+AJ12*$AJ$3+AK12*$AK$3+AL12*$AL$3+AM12*$AM$3+AN12*$AN$3+AO12*$AO$3+AP12*$AP$3+AQ12*$AQ$3</f>
        <v>166.19400000000002</v>
      </c>
      <c r="AT12"/>
      <c r="AU12"/>
      <c r="AV12"/>
      <c r="AW12"/>
    </row>
    <row r="13" spans="1:49" ht="16.5" customHeight="1" x14ac:dyDescent="0.3">
      <c r="A13" s="14">
        <v>10</v>
      </c>
      <c r="B13" s="88">
        <v>50</v>
      </c>
      <c r="C13" s="88" t="s">
        <v>61</v>
      </c>
      <c r="D13" s="1" t="s">
        <v>361</v>
      </c>
      <c r="E13" s="1" t="s">
        <v>147</v>
      </c>
      <c r="F13" s="17"/>
      <c r="G13" s="17"/>
      <c r="H13" s="17">
        <v>1</v>
      </c>
      <c r="I13" s="17">
        <v>1</v>
      </c>
      <c r="J13" s="17"/>
      <c r="K13" s="17"/>
      <c r="L13" s="17"/>
      <c r="M13" s="17"/>
      <c r="N13" s="4"/>
      <c r="O13" s="4"/>
      <c r="P13" s="4">
        <v>1</v>
      </c>
      <c r="Q13" s="4"/>
      <c r="R13" s="4"/>
      <c r="S13" s="41"/>
      <c r="T13" s="4">
        <v>1</v>
      </c>
      <c r="U13" s="4">
        <v>1</v>
      </c>
      <c r="V13" s="4"/>
      <c r="W13" s="4"/>
      <c r="X13" s="4"/>
      <c r="Y13" s="4">
        <v>1</v>
      </c>
      <c r="Z13" s="4"/>
      <c r="AA13" s="4"/>
      <c r="AB13" s="4">
        <v>1</v>
      </c>
      <c r="AC13" s="4"/>
      <c r="AD13" s="4">
        <v>1</v>
      </c>
      <c r="AE13" s="4"/>
      <c r="AF13" s="4"/>
      <c r="AG13" s="4"/>
      <c r="AH13" s="4"/>
      <c r="AI13" s="4"/>
      <c r="AJ13" s="4"/>
      <c r="AK13" s="4"/>
      <c r="AL13" s="4"/>
      <c r="AM13" s="4"/>
      <c r="AN13" s="4"/>
      <c r="AO13" s="4"/>
      <c r="AP13" s="4"/>
      <c r="AQ13" s="4"/>
      <c r="AR13" s="16">
        <f>F13*$F$3+G13*$G$3+H13*$H$3+I13*$I$3+J13*$J$3+K13*$K$3+L13*$L$3+M13*$M$3+N13*$N$3+O13*$O$3+P13*$P$3+Q13*$Q$3+R13*$R$3+S13*$S$3+T13*$T$3+U13*$U$3+V13*$V$3+W13*$W$3+X13*$X$3+Y13*$Y$3+Z13*$Z$3+AA13*$AA$3+AB13*$AB$3+AC13*$AC$3+AD13*$AD$3+AE13*$AE$3+AF13*$AF$3+AG13*$AG$3+AH13*$AH$3+AI13*$AI$3+AJ13*$AJ$3+AK13*$AK$3+AL13*$AL$3+AM13*$AM$3+AN13*$AN$3+AO13*$AO$3+AP13*$AP$3+AQ13*$AQ$3</f>
        <v>161.99199999999999</v>
      </c>
      <c r="AT13"/>
      <c r="AU13"/>
      <c r="AV13"/>
      <c r="AW13"/>
    </row>
    <row r="14" spans="1:49" ht="16.5" customHeight="1" x14ac:dyDescent="0.3">
      <c r="A14" s="14">
        <v>11</v>
      </c>
      <c r="B14" s="88">
        <v>20</v>
      </c>
      <c r="C14" s="88" t="s">
        <v>62</v>
      </c>
      <c r="D14" s="53" t="s">
        <v>227</v>
      </c>
      <c r="E14" s="53" t="s">
        <v>336</v>
      </c>
      <c r="F14" s="17"/>
      <c r="G14" s="17"/>
      <c r="H14" s="17">
        <v>1</v>
      </c>
      <c r="I14" s="17">
        <v>1</v>
      </c>
      <c r="J14" s="17"/>
      <c r="K14" s="17">
        <v>1</v>
      </c>
      <c r="L14" s="17"/>
      <c r="M14" s="17"/>
      <c r="N14" s="4">
        <v>1</v>
      </c>
      <c r="O14" s="4"/>
      <c r="P14" s="4"/>
      <c r="Q14" s="4"/>
      <c r="R14" s="4"/>
      <c r="S14" s="41"/>
      <c r="T14" s="4">
        <v>1</v>
      </c>
      <c r="U14" s="4">
        <v>1</v>
      </c>
      <c r="V14" s="4"/>
      <c r="W14" s="4">
        <v>1</v>
      </c>
      <c r="X14" s="4"/>
      <c r="Y14" s="4">
        <v>1</v>
      </c>
      <c r="Z14" s="4"/>
      <c r="AA14" s="4"/>
      <c r="AB14" s="4"/>
      <c r="AC14" s="4"/>
      <c r="AD14" s="4"/>
      <c r="AE14" s="4"/>
      <c r="AF14" s="4"/>
      <c r="AG14" s="4"/>
      <c r="AH14" s="4"/>
      <c r="AI14" s="4"/>
      <c r="AJ14" s="4"/>
      <c r="AK14" s="4"/>
      <c r="AL14" s="4"/>
      <c r="AM14" s="4"/>
      <c r="AN14" s="4"/>
      <c r="AO14" s="4"/>
      <c r="AP14" s="4"/>
      <c r="AQ14" s="4"/>
      <c r="AR14" s="16">
        <f>F14*$F$3+G14*$G$3+H14*$H$3+I14*$I$3+J14*$J$3+K14*$K$3+L14*$L$3+M14*$M$3+N14*$N$3+O14*$O$3+P14*$P$3+Q14*$Q$3+R14*$R$3+S14*$S$3+T14*$T$3+U14*$U$3+V14*$V$3+W14*$W$3+X14*$X$3+Y14*$Y$3+Z14*$Z$3+AA14*$AA$3+AB14*$AB$3+AC14*$AC$3+AD14*$AD$3+AE14*$AE$3+AF14*$AF$3+AG14*$AG$3+AH14*$AH$3+AI14*$AI$3+AJ14*$AJ$3+AK14*$AK$3+AL14*$AL$3+AM14*$AM$3+AN14*$AN$3+AO14*$AO$3+AP14*$AP$3+AQ14*$AQ$3</f>
        <v>160.08199999999999</v>
      </c>
      <c r="AT14"/>
      <c r="AU14"/>
      <c r="AV14"/>
      <c r="AW14"/>
    </row>
    <row r="15" spans="1:49" ht="16.5" customHeight="1" x14ac:dyDescent="0.3">
      <c r="A15" s="14">
        <v>12</v>
      </c>
      <c r="B15" s="88">
        <v>45</v>
      </c>
      <c r="C15" s="88" t="s">
        <v>61</v>
      </c>
      <c r="D15" s="1" t="s">
        <v>324</v>
      </c>
      <c r="E15" s="1" t="s">
        <v>325</v>
      </c>
      <c r="F15" s="17"/>
      <c r="G15" s="17"/>
      <c r="H15" s="17"/>
      <c r="I15" s="17">
        <v>1</v>
      </c>
      <c r="J15" s="17"/>
      <c r="K15" s="17"/>
      <c r="L15" s="17"/>
      <c r="M15" s="17"/>
      <c r="N15" s="4"/>
      <c r="O15" s="4"/>
      <c r="P15" s="4">
        <v>1</v>
      </c>
      <c r="Q15" s="4"/>
      <c r="R15" s="4">
        <v>1</v>
      </c>
      <c r="S15" s="41"/>
      <c r="T15" s="4">
        <v>1</v>
      </c>
      <c r="U15" s="4">
        <v>1</v>
      </c>
      <c r="V15" s="4"/>
      <c r="W15" s="4"/>
      <c r="X15" s="41"/>
      <c r="Y15" s="4"/>
      <c r="Z15" s="4"/>
      <c r="AA15" s="4"/>
      <c r="AB15" s="4">
        <v>1</v>
      </c>
      <c r="AC15" s="4">
        <v>1</v>
      </c>
      <c r="AD15" s="4"/>
      <c r="AE15" s="4"/>
      <c r="AF15" s="4"/>
      <c r="AG15" s="4"/>
      <c r="AH15" s="4"/>
      <c r="AI15" s="4"/>
      <c r="AJ15" s="4"/>
      <c r="AK15" s="4"/>
      <c r="AL15" s="4"/>
      <c r="AM15" s="4"/>
      <c r="AN15" s="4"/>
      <c r="AO15" s="4"/>
      <c r="AP15" s="4"/>
      <c r="AQ15" s="4"/>
      <c r="AR15" s="16">
        <f>F15*$F$3+G15*$G$3+H15*$H$3+I15*$I$3+J15*$J$3+K15*$K$3+L15*$L$3+M15*$M$3+N15*$N$3+O15*$O$3+P15*$P$3+Q15*$Q$3+R15*$R$3+S15*$S$3+T15*$T$3+U15*$U$3+V15*$V$3+W15*$W$3+X15*$X$3+Y15*$Y$3+Z15*$Z$3+AA15*$AA$3+AB15*$AB$3+AC15*$AC$3+AD15*$AD$3+AE15*$AE$3+AF15*$AF$3+AG15*$AG$3+AH15*$AH$3+AI15*$AI$3+AJ15*$AJ$3+AK15*$AK$3+AL15*$AL$3+AM15*$AM$3+AN15*$AN$3+AO15*$AO$3+AP15*$AP$3+AQ15*$AQ$3</f>
        <v>156.792</v>
      </c>
      <c r="AT15"/>
      <c r="AU15"/>
      <c r="AV15"/>
      <c r="AW15"/>
    </row>
    <row r="16" spans="1:49" ht="16.5" customHeight="1" x14ac:dyDescent="0.3">
      <c r="A16" s="14">
        <v>13</v>
      </c>
      <c r="B16" s="88">
        <v>45</v>
      </c>
      <c r="C16" s="88" t="s">
        <v>61</v>
      </c>
      <c r="D16" s="1" t="s">
        <v>282</v>
      </c>
      <c r="E16" s="1" t="s">
        <v>181</v>
      </c>
      <c r="F16" s="17">
        <v>1</v>
      </c>
      <c r="G16" s="17"/>
      <c r="H16" s="17">
        <v>1</v>
      </c>
      <c r="I16" s="17">
        <v>1</v>
      </c>
      <c r="J16" s="17"/>
      <c r="K16" s="17"/>
      <c r="L16" s="17"/>
      <c r="M16" s="17"/>
      <c r="N16" s="4"/>
      <c r="O16" s="4"/>
      <c r="P16" s="4">
        <v>1</v>
      </c>
      <c r="Q16" s="4"/>
      <c r="R16" s="4"/>
      <c r="S16" s="41"/>
      <c r="T16" s="4">
        <v>1</v>
      </c>
      <c r="U16" s="4">
        <v>1</v>
      </c>
      <c r="V16" s="4"/>
      <c r="W16" s="4">
        <v>1</v>
      </c>
      <c r="X16" s="4"/>
      <c r="Y16" s="4"/>
      <c r="Z16" s="4"/>
      <c r="AA16" s="4"/>
      <c r="AB16" s="4">
        <v>1</v>
      </c>
      <c r="AC16" s="4"/>
      <c r="AD16" s="4"/>
      <c r="AE16" s="4"/>
      <c r="AF16" s="4"/>
      <c r="AG16" s="4"/>
      <c r="AH16" s="4"/>
      <c r="AI16" s="4"/>
      <c r="AJ16" s="4"/>
      <c r="AK16" s="4"/>
      <c r="AL16" s="4"/>
      <c r="AM16" s="4"/>
      <c r="AN16" s="4"/>
      <c r="AO16" s="4"/>
      <c r="AP16" s="4"/>
      <c r="AQ16" s="4"/>
      <c r="AR16" s="16">
        <f>F16*$F$3+G16*$G$3+H16*$H$3+I16*$I$3+J16*$J$3+K16*$K$3+L16*$L$3+M16*$M$3+N16*$N$3+O16*$O$3+P16*$P$3+Q16*$Q$3+R16*$R$3+S16*$S$3+T16*$T$3+U16*$U$3+V16*$V$3+W16*$W$3+X16*$X$3+Y16*$Y$3+Z16*$Z$3+AA16*$AA$3+AB16*$AB$3+AC16*$AC$3+AD16*$AD$3+AE16*$AE$3+AF16*$AF$3+AG16*$AG$3+AH16*$AH$3+AI16*$AI$3+AJ16*$AJ$3+AK16*$AK$3+AL16*$AL$3+AM16*$AM$3+AN16*$AN$3+AO16*$AO$3+AP16*$AP$3+AQ16*$AQ$3</f>
        <v>155.69200000000001</v>
      </c>
      <c r="AT16"/>
      <c r="AU16"/>
      <c r="AV16"/>
      <c r="AW16"/>
    </row>
    <row r="17" spans="1:49" ht="16.5" customHeight="1" x14ac:dyDescent="0.3">
      <c r="A17" s="14">
        <v>14</v>
      </c>
      <c r="B17" s="88">
        <v>45</v>
      </c>
      <c r="C17" s="88" t="s">
        <v>62</v>
      </c>
      <c r="D17" s="53" t="s">
        <v>182</v>
      </c>
      <c r="E17" s="53" t="s">
        <v>48</v>
      </c>
      <c r="F17" s="17">
        <v>1</v>
      </c>
      <c r="G17" s="17"/>
      <c r="H17" s="17">
        <v>1</v>
      </c>
      <c r="I17" s="17"/>
      <c r="J17" s="17"/>
      <c r="K17" s="17"/>
      <c r="L17" s="17"/>
      <c r="M17" s="17"/>
      <c r="N17" s="89"/>
      <c r="O17" s="89"/>
      <c r="P17" s="89"/>
      <c r="Q17" s="4"/>
      <c r="R17" s="4"/>
      <c r="S17" s="41"/>
      <c r="T17" s="4">
        <v>1</v>
      </c>
      <c r="U17" s="4">
        <v>1</v>
      </c>
      <c r="V17" s="4">
        <v>1</v>
      </c>
      <c r="W17" s="4">
        <v>1</v>
      </c>
      <c r="X17" s="41"/>
      <c r="Y17" s="4">
        <v>1</v>
      </c>
      <c r="Z17" s="4"/>
      <c r="AA17" s="41"/>
      <c r="AB17" s="4"/>
      <c r="AC17" s="4">
        <v>1</v>
      </c>
      <c r="AD17" s="4"/>
      <c r="AE17" s="4"/>
      <c r="AF17" s="41"/>
      <c r="AG17" s="4"/>
      <c r="AH17" s="4"/>
      <c r="AI17" s="4">
        <v>1</v>
      </c>
      <c r="AJ17" s="4"/>
      <c r="AK17" s="4"/>
      <c r="AL17" s="4"/>
      <c r="AM17" s="4"/>
      <c r="AN17" s="4"/>
      <c r="AO17" s="4"/>
      <c r="AP17" s="4"/>
      <c r="AQ17" s="4"/>
      <c r="AR17" s="16">
        <f>F17*$F$3+G17*$G$3+H17*$H$3+I17*$I$3+J17*$J$3+K17*$K$3+L17*$L$3+M17*$M$3+N17*$N$3+O17*$O$3+P17*$P$3+Q17*$Q$3+R17*$R$3+S17*$S$3+T17*$T$3+U17*$U$3+V17*$V$3+W17*$W$3+X17*$X$3+Y17*$Y$3+Z17*$Z$3+AA17*$AA$3+AB17*$AB$3+AC17*$AC$3+AD17*$AD$3+AE17*$AE$3+AF17*$AF$3+AG17*$AG$3+AH17*$AH$3+AI17*$AI$3+AJ17*$AJ$3+AK17*$AK$3+AL17*$AL$3+AM17*$AM$3+AN17*$AN$3+AO17*$AO$3+AP17*$AP$3+AQ17*$AQ$3</f>
        <v>150.892</v>
      </c>
      <c r="AT17"/>
      <c r="AU17"/>
      <c r="AV17" s="87"/>
      <c r="AW17"/>
    </row>
    <row r="18" spans="1:49" ht="16.5" customHeight="1" x14ac:dyDescent="0.3">
      <c r="A18" s="14">
        <v>15</v>
      </c>
      <c r="B18" s="88">
        <v>40</v>
      </c>
      <c r="C18" s="88" t="s">
        <v>61</v>
      </c>
      <c r="D18" s="1" t="s">
        <v>365</v>
      </c>
      <c r="E18" s="1" t="s">
        <v>150</v>
      </c>
      <c r="F18" s="17"/>
      <c r="G18" s="17"/>
      <c r="H18" s="17">
        <v>1</v>
      </c>
      <c r="I18" s="17">
        <v>1</v>
      </c>
      <c r="J18" s="17"/>
      <c r="K18" s="17"/>
      <c r="L18" s="17"/>
      <c r="M18" s="17"/>
      <c r="N18" s="4"/>
      <c r="O18" s="4"/>
      <c r="P18" s="4"/>
      <c r="Q18" s="4">
        <v>1</v>
      </c>
      <c r="R18" s="4"/>
      <c r="S18" s="41"/>
      <c r="T18" s="4">
        <v>1</v>
      </c>
      <c r="U18" s="4">
        <v>1</v>
      </c>
      <c r="V18" s="4"/>
      <c r="W18" s="4"/>
      <c r="X18" s="4">
        <v>1</v>
      </c>
      <c r="Y18" s="4">
        <v>1</v>
      </c>
      <c r="Z18" s="4"/>
      <c r="AA18" s="4"/>
      <c r="AB18" s="4">
        <v>1</v>
      </c>
      <c r="AC18" s="4"/>
      <c r="AD18" s="4"/>
      <c r="AE18" s="4"/>
      <c r="AF18" s="4"/>
      <c r="AG18" s="4"/>
      <c r="AH18" s="4"/>
      <c r="AI18" s="4"/>
      <c r="AJ18" s="4"/>
      <c r="AK18" s="4"/>
      <c r="AL18" s="4"/>
      <c r="AM18" s="4"/>
      <c r="AN18" s="4"/>
      <c r="AO18" s="4"/>
      <c r="AP18" s="4"/>
      <c r="AQ18" s="4"/>
      <c r="AR18" s="16">
        <f>F18*$F$3+G18*$G$3+H18*$H$3+I18*$I$3+J18*$J$3+K18*$K$3+L18*$L$3+M18*$M$3+N18*$N$3+O18*$O$3+P18*$P$3+Q18*$Q$3+R18*$R$3+S18*$S$3+T18*$T$3+U18*$U$3+V18*$V$3+W18*$W$3+X18*$X$3+Y18*$Y$3+Z18*$Z$3+AA18*$AA$3+AB18*$AB$3+AC18*$AC$3+AD18*$AD$3+AE18*$AE$3+AF18*$AF$3+AG18*$AG$3+AH18*$AH$3+AI18*$AI$3+AJ18*$AJ$3+AK18*$AK$3+AL18*$AL$3+AM18*$AM$3+AN18*$AN$3+AO18*$AO$3+AP18*$AP$3+AQ18*$AQ$3</f>
        <v>150.392</v>
      </c>
      <c r="AT18"/>
      <c r="AU18"/>
      <c r="AV18"/>
      <c r="AW18"/>
    </row>
    <row r="19" spans="1:49" ht="16.5" customHeight="1" x14ac:dyDescent="0.3">
      <c r="A19" s="14">
        <v>16</v>
      </c>
      <c r="B19" s="88">
        <v>50</v>
      </c>
      <c r="C19" s="88" t="s">
        <v>61</v>
      </c>
      <c r="D19" s="1" t="s">
        <v>145</v>
      </c>
      <c r="E19" s="1" t="s">
        <v>119</v>
      </c>
      <c r="F19" s="17">
        <v>1</v>
      </c>
      <c r="G19" s="17"/>
      <c r="H19" s="17">
        <v>1</v>
      </c>
      <c r="I19" s="17"/>
      <c r="J19" s="17"/>
      <c r="K19" s="17"/>
      <c r="L19" s="17"/>
      <c r="M19" s="17"/>
      <c r="N19" s="4"/>
      <c r="O19" s="4">
        <v>1</v>
      </c>
      <c r="P19" s="4"/>
      <c r="Q19" s="4"/>
      <c r="R19" s="4">
        <v>1</v>
      </c>
      <c r="S19" s="41"/>
      <c r="T19" s="4">
        <v>1</v>
      </c>
      <c r="U19" s="4"/>
      <c r="V19" s="4"/>
      <c r="W19" s="4"/>
      <c r="X19" s="4"/>
      <c r="Y19" s="4">
        <v>1</v>
      </c>
      <c r="Z19" s="4"/>
      <c r="AA19" s="4"/>
      <c r="AB19" s="4">
        <v>1</v>
      </c>
      <c r="AC19" s="4"/>
      <c r="AD19" s="4">
        <v>1</v>
      </c>
      <c r="AE19" s="4">
        <v>1</v>
      </c>
      <c r="AF19" s="4">
        <v>1</v>
      </c>
      <c r="AG19" s="4">
        <v>1</v>
      </c>
      <c r="AH19" s="4"/>
      <c r="AI19" s="4"/>
      <c r="AJ19" s="4"/>
      <c r="AK19" s="4"/>
      <c r="AL19" s="4"/>
      <c r="AM19" s="4"/>
      <c r="AN19" s="4"/>
      <c r="AO19" s="4"/>
      <c r="AP19" s="4"/>
      <c r="AQ19" s="4"/>
      <c r="AR19" s="16">
        <f>F19*$F$3+G19*$G$3+H19*$H$3+I19*$I$3+J19*$J$3+K19*$K$3+L19*$L$3+M19*$M$3+N19*$N$3+O19*$O$3+P19*$P$3+Q19*$Q$3+R19*$R$3+S19*$S$3+T19*$T$3+U19*$U$3+V19*$V$3+W19*$W$3+X19*$X$3+Y19*$Y$3+Z19*$Z$3+AA19*$AA$3+AB19*$AB$3+AC19*$AC$3+AD19*$AD$3+AE19*$AE$3+AF19*$AF$3+AG19*$AG$3+AH19*$AH$3+AI19*$AI$3+AJ19*$AJ$3+AK19*$AK$3+AL19*$AL$3+AM19*$AM$3+AN19*$AN$3+AO19*$AO$3+AP19*$AP$3+AQ19*$AQ$3</f>
        <v>149.17700000000002</v>
      </c>
      <c r="AT19"/>
      <c r="AU19"/>
      <c r="AV19"/>
      <c r="AW19"/>
    </row>
    <row r="20" spans="1:49" ht="16.5" customHeight="1" x14ac:dyDescent="0.3">
      <c r="A20" s="14">
        <v>17</v>
      </c>
      <c r="B20" s="88">
        <v>55</v>
      </c>
      <c r="C20" s="88" t="s">
        <v>62</v>
      </c>
      <c r="D20" s="53" t="s">
        <v>394</v>
      </c>
      <c r="E20" s="53" t="s">
        <v>395</v>
      </c>
      <c r="F20" s="17"/>
      <c r="G20" s="17"/>
      <c r="H20" s="17"/>
      <c r="I20" s="17">
        <v>1</v>
      </c>
      <c r="J20" s="17"/>
      <c r="K20" s="17">
        <v>1</v>
      </c>
      <c r="L20" s="17"/>
      <c r="M20" s="17"/>
      <c r="N20" s="4"/>
      <c r="O20" s="4"/>
      <c r="P20" s="4"/>
      <c r="Q20" s="4">
        <v>1</v>
      </c>
      <c r="R20" s="4"/>
      <c r="S20" s="41"/>
      <c r="T20" s="4">
        <v>1</v>
      </c>
      <c r="U20" s="4">
        <v>1</v>
      </c>
      <c r="V20" s="4"/>
      <c r="W20" s="4"/>
      <c r="X20" s="4"/>
      <c r="Y20" s="4"/>
      <c r="Z20" s="4"/>
      <c r="AA20" s="4"/>
      <c r="AB20" s="4"/>
      <c r="AC20" s="4">
        <v>1</v>
      </c>
      <c r="AD20" s="4">
        <v>1</v>
      </c>
      <c r="AE20" s="4"/>
      <c r="AF20" s="4"/>
      <c r="AG20" s="4"/>
      <c r="AH20" s="4"/>
      <c r="AI20" s="4"/>
      <c r="AJ20" s="4"/>
      <c r="AK20" s="4"/>
      <c r="AL20" s="4"/>
      <c r="AM20" s="4"/>
      <c r="AN20" s="4"/>
      <c r="AO20" s="4"/>
      <c r="AP20" s="4"/>
      <c r="AQ20" s="4"/>
      <c r="AR20" s="16">
        <f>F20*$F$3+G20*$G$3+H20*$H$3+I20*$I$3+J20*$J$3+K20*$K$3+L20*$L$3+M20*$M$3+N20*$N$3+O20*$O$3+P20*$P$3+Q20*$Q$3+R20*$R$3+S20*$S$3+T20*$T$3+U20*$U$3+V20*$V$3+W20*$W$3+X20*$X$3+Y20*$Y$3+Z20*$Z$3+AA20*$AA$3+AB20*$AB$3+AC20*$AC$3+AD20*$AD$3+AE20*$AE$3+AF20*$AF$3+AG20*$AG$3+AH20*$AH$3+AI20*$AI$3+AJ20*$AJ$3+AK20*$AK$3+AL20*$AL$3+AM20*$AM$3+AN20*$AN$3+AO20*$AO$3+AP20*$AP$3+AQ20*$AQ$3</f>
        <v>148.392</v>
      </c>
      <c r="AT20"/>
      <c r="AU20"/>
      <c r="AV20"/>
      <c r="AW20"/>
    </row>
    <row r="21" spans="1:49" ht="16.5" customHeight="1" x14ac:dyDescent="0.3">
      <c r="A21" s="14">
        <v>18</v>
      </c>
      <c r="B21" s="88">
        <v>50</v>
      </c>
      <c r="C21" s="88" t="s">
        <v>61</v>
      </c>
      <c r="D21" s="1" t="s">
        <v>305</v>
      </c>
      <c r="E21" s="1" t="s">
        <v>246</v>
      </c>
      <c r="F21" s="17"/>
      <c r="G21" s="17"/>
      <c r="H21" s="17"/>
      <c r="I21" s="17"/>
      <c r="J21" s="17"/>
      <c r="K21" s="17"/>
      <c r="L21" s="17"/>
      <c r="M21" s="17"/>
      <c r="N21" s="4"/>
      <c r="O21" s="4">
        <v>1</v>
      </c>
      <c r="P21" s="4"/>
      <c r="Q21" s="4"/>
      <c r="R21" s="4"/>
      <c r="S21" s="41"/>
      <c r="T21" s="4">
        <v>1</v>
      </c>
      <c r="U21" s="4">
        <v>1</v>
      </c>
      <c r="V21" s="4"/>
      <c r="W21" s="4"/>
      <c r="X21" s="4"/>
      <c r="Y21" s="4"/>
      <c r="Z21" s="4"/>
      <c r="AA21" s="4">
        <v>1</v>
      </c>
      <c r="AB21" s="4">
        <v>1</v>
      </c>
      <c r="AC21" s="4">
        <v>1</v>
      </c>
      <c r="AD21" s="4"/>
      <c r="AE21" s="4"/>
      <c r="AF21" s="4">
        <v>1</v>
      </c>
      <c r="AG21" s="4"/>
      <c r="AH21" s="4">
        <v>1</v>
      </c>
      <c r="AI21" s="4"/>
      <c r="AJ21" s="4"/>
      <c r="AK21" s="4"/>
      <c r="AL21" s="4"/>
      <c r="AM21" s="4"/>
      <c r="AN21" s="4"/>
      <c r="AO21" s="4"/>
      <c r="AP21" s="4"/>
      <c r="AQ21" s="4"/>
      <c r="AR21" s="16">
        <f>F21*$F$3+G21*$G$3+H21*$H$3+I21*$I$3+J21*$J$3+K21*$K$3+L21*$L$3+M21*$M$3+N21*$N$3+O21*$O$3+P21*$P$3+Q21*$Q$3+R21*$R$3+S21*$S$3+T21*$T$3+U21*$U$3+V21*$V$3+W21*$W$3+X21*$X$3+Y21*$Y$3+Z21*$Z$3+AA21*$AA$3+AB21*$AB$3+AC21*$AC$3+AD21*$AD$3+AE21*$AE$3+AF21*$AF$3+AG21*$AG$3+AH21*$AH$3+AI21*$AI$3+AJ21*$AJ$3+AK21*$AK$3+AL21*$AL$3+AM21*$AM$3+AN21*$AN$3+AO21*$AO$3+AP21*$AP$3+AQ21*$AQ$3</f>
        <v>144.87200000000001</v>
      </c>
      <c r="AT21"/>
      <c r="AU21"/>
      <c r="AV21"/>
      <c r="AW21"/>
    </row>
    <row r="22" spans="1:49" ht="16.5" customHeight="1" x14ac:dyDescent="0.3">
      <c r="A22" s="14">
        <v>19</v>
      </c>
      <c r="B22" s="88">
        <v>50</v>
      </c>
      <c r="C22" s="88" t="s">
        <v>61</v>
      </c>
      <c r="D22" s="1" t="s">
        <v>278</v>
      </c>
      <c r="E22" s="1" t="s">
        <v>144</v>
      </c>
      <c r="F22" s="17">
        <v>1</v>
      </c>
      <c r="G22" s="17"/>
      <c r="H22" s="17">
        <v>1</v>
      </c>
      <c r="I22" s="17">
        <v>1</v>
      </c>
      <c r="J22" s="17"/>
      <c r="K22" s="17"/>
      <c r="L22" s="17"/>
      <c r="M22" s="17"/>
      <c r="N22" s="4"/>
      <c r="O22" s="4"/>
      <c r="P22" s="4">
        <v>1</v>
      </c>
      <c r="Q22" s="4"/>
      <c r="R22" s="4"/>
      <c r="S22" s="41"/>
      <c r="T22" s="4"/>
      <c r="U22" s="4">
        <v>1</v>
      </c>
      <c r="V22" s="4">
        <v>1</v>
      </c>
      <c r="W22" s="4"/>
      <c r="X22" s="4"/>
      <c r="Y22" s="4"/>
      <c r="Z22" s="4"/>
      <c r="AA22" s="4"/>
      <c r="AB22" s="4">
        <v>1</v>
      </c>
      <c r="AC22" s="4"/>
      <c r="AD22" s="4">
        <v>1</v>
      </c>
      <c r="AE22" s="4"/>
      <c r="AF22" s="4"/>
      <c r="AG22" s="4"/>
      <c r="AH22" s="4"/>
      <c r="AI22" s="4"/>
      <c r="AJ22" s="4"/>
      <c r="AK22" s="4"/>
      <c r="AL22" s="4"/>
      <c r="AM22" s="4"/>
      <c r="AN22" s="4"/>
      <c r="AO22" s="4"/>
      <c r="AP22" s="4"/>
      <c r="AQ22" s="4"/>
      <c r="AR22" s="16">
        <f>F22*$F$3+G22*$G$3+H22*$H$3+I22*$I$3+J22*$J$3+K22*$K$3+L22*$L$3+M22*$M$3+N22*$N$3+O22*$O$3+P22*$P$3+Q22*$Q$3+R22*$R$3+S22*$S$3+T22*$T$3+U22*$U$3+V22*$V$3+W22*$W$3+X22*$X$3+Y22*$Y$3+Z22*$Z$3+AA22*$AA$3+AB22*$AB$3+AC22*$AC$3+AD22*$AD$3+AE22*$AE$3+AF22*$AF$3+AG22*$AG$3+AH22*$AH$3+AI22*$AI$3+AJ22*$AJ$3+AK22*$AK$3+AL22*$AL$3+AM22*$AM$3+AN22*$AN$3+AO22*$AO$3+AP22*$AP$3+AQ22*$AQ$3</f>
        <v>144.495</v>
      </c>
      <c r="AT22"/>
      <c r="AU22"/>
      <c r="AV22"/>
      <c r="AW22"/>
    </row>
    <row r="23" spans="1:49" ht="16.5" customHeight="1" x14ac:dyDescent="0.3">
      <c r="A23" s="14">
        <v>20</v>
      </c>
      <c r="B23" s="88">
        <v>55</v>
      </c>
      <c r="C23" s="88" t="s">
        <v>62</v>
      </c>
      <c r="D23" s="53" t="s">
        <v>96</v>
      </c>
      <c r="E23" s="53" t="s">
        <v>97</v>
      </c>
      <c r="F23" s="17">
        <v>1</v>
      </c>
      <c r="G23" s="17"/>
      <c r="H23" s="17"/>
      <c r="I23" s="17">
        <v>1</v>
      </c>
      <c r="J23" s="17"/>
      <c r="K23" s="17">
        <v>1</v>
      </c>
      <c r="L23" s="17"/>
      <c r="M23" s="17"/>
      <c r="N23" s="4"/>
      <c r="O23" s="4"/>
      <c r="P23" s="4"/>
      <c r="Q23" s="4"/>
      <c r="R23" s="4">
        <v>1</v>
      </c>
      <c r="S23" s="41"/>
      <c r="T23" s="4">
        <v>1</v>
      </c>
      <c r="U23" s="4"/>
      <c r="V23" s="4"/>
      <c r="W23" s="4"/>
      <c r="X23" s="4"/>
      <c r="Y23" s="4"/>
      <c r="Z23" s="4"/>
      <c r="AA23" s="4"/>
      <c r="AB23" s="4"/>
      <c r="AC23" s="4">
        <v>1</v>
      </c>
      <c r="AD23" s="4">
        <v>1</v>
      </c>
      <c r="AE23" s="4">
        <v>1</v>
      </c>
      <c r="AF23" s="4">
        <v>1</v>
      </c>
      <c r="AG23" s="4"/>
      <c r="AH23" s="4"/>
      <c r="AI23" s="4"/>
      <c r="AJ23" s="4"/>
      <c r="AK23" s="4"/>
      <c r="AL23" s="4"/>
      <c r="AM23" s="4"/>
      <c r="AN23" s="4"/>
      <c r="AO23" s="4"/>
      <c r="AP23" s="4"/>
      <c r="AQ23" s="4"/>
      <c r="AR23" s="16">
        <f>F23*$F$3+G23*$G$3+H23*$H$3+I23*$I$3+J23*$J$3+K23*$K$3+L23*$L$3+M23*$M$3+N23*$N$3+O23*$O$3+P23*$P$3+Q23*$Q$3+R23*$R$3+S23*$S$3+T23*$T$3+U23*$U$3+V23*$V$3+W23*$W$3+X23*$X$3+Y23*$Y$3+Z23*$Z$3+AA23*$AA$3+AB23*$AB$3+AC23*$AC$3+AD23*$AD$3+AE23*$AE$3+AF23*$AF$3+AG23*$AG$3+AH23*$AH$3+AI23*$AI$3+AJ23*$AJ$3+AK23*$AK$3+AL23*$AL$3+AM23*$AM$3+AN23*$AN$3+AO23*$AO$3+AP23*$AP$3+AQ23*$AQ$3</f>
        <v>142.09700000000001</v>
      </c>
      <c r="AT23"/>
      <c r="AU23"/>
      <c r="AV23"/>
      <c r="AW23"/>
    </row>
    <row r="24" spans="1:49" ht="16.5" customHeight="1" x14ac:dyDescent="0.3">
      <c r="A24" s="14">
        <v>21</v>
      </c>
      <c r="B24" s="88">
        <v>55</v>
      </c>
      <c r="C24" s="88" t="s">
        <v>61</v>
      </c>
      <c r="D24" s="1" t="s">
        <v>152</v>
      </c>
      <c r="E24" s="1" t="s">
        <v>153</v>
      </c>
      <c r="F24" s="17">
        <v>1</v>
      </c>
      <c r="G24" s="17"/>
      <c r="H24" s="17">
        <v>1</v>
      </c>
      <c r="I24" s="17"/>
      <c r="J24" s="17"/>
      <c r="K24" s="17"/>
      <c r="L24" s="17"/>
      <c r="M24" s="17"/>
      <c r="N24" s="4">
        <v>1</v>
      </c>
      <c r="O24" s="4"/>
      <c r="P24" s="4"/>
      <c r="Q24" s="4"/>
      <c r="R24" s="4"/>
      <c r="S24" s="41"/>
      <c r="T24" s="4">
        <v>1</v>
      </c>
      <c r="U24" s="4"/>
      <c r="V24" s="4">
        <v>1</v>
      </c>
      <c r="W24" s="4">
        <v>1</v>
      </c>
      <c r="X24" s="4">
        <v>1</v>
      </c>
      <c r="Y24" s="4">
        <v>1</v>
      </c>
      <c r="Z24" s="4"/>
      <c r="AA24" s="4"/>
      <c r="AB24" s="4"/>
      <c r="AC24" s="4"/>
      <c r="AD24" s="4"/>
      <c r="AE24" s="4"/>
      <c r="AF24" s="4">
        <v>1</v>
      </c>
      <c r="AG24" s="4"/>
      <c r="AH24" s="4">
        <v>1</v>
      </c>
      <c r="AI24" s="4">
        <v>1</v>
      </c>
      <c r="AJ24" s="4"/>
      <c r="AK24" s="4"/>
      <c r="AL24" s="4"/>
      <c r="AM24" s="4"/>
      <c r="AN24" s="4"/>
      <c r="AO24" s="4"/>
      <c r="AP24" s="4"/>
      <c r="AQ24" s="4"/>
      <c r="AR24" s="16">
        <f>F24*$F$3+G24*$G$3+H24*$H$3+I24*$I$3+J24*$J$3+K24*$K$3+L24*$L$3+M24*$M$3+N24*$N$3+O24*$O$3+P24*$P$3+Q24*$Q$3+R24*$R$3+S24*$S$3+T24*$T$3+U24*$U$3+V24*$V$3+W24*$W$3+X24*$X$3+Y24*$Y$3+Z24*$Z$3+AA24*$AA$3+AB24*$AB$3+AC24*$AC$3+AD24*$AD$3+AE24*$AE$3+AF24*$AF$3+AG24*$AG$3+AH24*$AH$3+AI24*$AI$3+AJ24*$AJ$3+AK24*$AK$3+AL24*$AL$3+AM24*$AM$3+AN24*$AN$3+AO24*$AO$3+AP24*$AP$3+AQ24*$AQ$3</f>
        <v>141.58700000000002</v>
      </c>
      <c r="AT24"/>
      <c r="AU24"/>
      <c r="AV24"/>
      <c r="AW24"/>
    </row>
    <row r="25" spans="1:49" ht="16.5" customHeight="1" x14ac:dyDescent="0.3">
      <c r="A25" s="14">
        <v>22</v>
      </c>
      <c r="B25" s="88">
        <v>65</v>
      </c>
      <c r="C25" s="88" t="s">
        <v>61</v>
      </c>
      <c r="D25" s="1" t="s">
        <v>231</v>
      </c>
      <c r="E25" s="1" t="s">
        <v>52</v>
      </c>
      <c r="F25" s="17"/>
      <c r="G25" s="17"/>
      <c r="H25" s="17">
        <v>1</v>
      </c>
      <c r="I25" s="17"/>
      <c r="J25" s="17"/>
      <c r="K25" s="17"/>
      <c r="L25" s="17"/>
      <c r="M25" s="17">
        <v>1</v>
      </c>
      <c r="N25" s="4">
        <v>1</v>
      </c>
      <c r="O25" s="4"/>
      <c r="P25" s="4"/>
      <c r="Q25" s="4"/>
      <c r="R25" s="4"/>
      <c r="S25" s="41">
        <v>1</v>
      </c>
      <c r="T25" s="4">
        <v>1</v>
      </c>
      <c r="U25" s="4"/>
      <c r="V25" s="4">
        <v>1</v>
      </c>
      <c r="W25" s="4">
        <v>1</v>
      </c>
      <c r="X25" s="4">
        <v>1</v>
      </c>
      <c r="Y25" s="4"/>
      <c r="Z25" s="4"/>
      <c r="AA25" s="4"/>
      <c r="AB25" s="4">
        <v>1</v>
      </c>
      <c r="AC25" s="4">
        <v>1</v>
      </c>
      <c r="AD25" s="4"/>
      <c r="AE25" s="4"/>
      <c r="AF25" s="4">
        <v>1</v>
      </c>
      <c r="AG25" s="4"/>
      <c r="AH25" s="4">
        <v>1</v>
      </c>
      <c r="AI25" s="4"/>
      <c r="AJ25" s="4"/>
      <c r="AK25" s="4"/>
      <c r="AL25" s="4"/>
      <c r="AM25" s="4"/>
      <c r="AN25" s="4"/>
      <c r="AO25" s="4"/>
      <c r="AP25" s="4"/>
      <c r="AQ25" s="4"/>
      <c r="AR25" s="16">
        <f>F25*$F$3+G25*$G$3+H25*$H$3+I25*$I$3+J25*$J$3+K25*$K$3+L25*$L$3+M25*$M$3+N25*$N$3+O25*$O$3+P25*$P$3+Q25*$Q$3+R25*$R$3+S25*$S$3+T25*$T$3+U25*$U$3+V25*$V$3+W25*$W$3+X25*$X$3+Y25*$Y$3+Z25*$Z$3+AA25*$AA$3+AB25*$AB$3+AC25*$AC$3+AD25*$AD$3+AE25*$AE$3+AF25*$AF$3+AG25*$AG$3+AH25*$AH$3+AI25*$AI$3+AJ25*$AJ$3+AK25*$AK$3+AL25*$AL$3+AM25*$AM$3+AN25*$AN$3+AO25*$AO$3+AP25*$AP$3+AQ25*$AQ$3</f>
        <v>140.98400000000001</v>
      </c>
      <c r="AT25"/>
      <c r="AU25"/>
      <c r="AV25"/>
      <c r="AW25"/>
    </row>
    <row r="26" spans="1:49" ht="16.5" customHeight="1" x14ac:dyDescent="0.3">
      <c r="A26" s="14">
        <v>23</v>
      </c>
      <c r="B26" s="88">
        <v>65</v>
      </c>
      <c r="C26" s="88" t="s">
        <v>62</v>
      </c>
      <c r="D26" s="53" t="s">
        <v>106</v>
      </c>
      <c r="E26" s="53" t="s">
        <v>86</v>
      </c>
      <c r="F26" s="17"/>
      <c r="G26" s="17"/>
      <c r="H26" s="17">
        <v>1</v>
      </c>
      <c r="I26" s="17">
        <v>1</v>
      </c>
      <c r="J26" s="17"/>
      <c r="K26" s="17"/>
      <c r="L26" s="17"/>
      <c r="M26" s="17"/>
      <c r="N26" s="4"/>
      <c r="O26" s="4"/>
      <c r="P26" s="4">
        <v>1</v>
      </c>
      <c r="Q26" s="4"/>
      <c r="R26" s="4"/>
      <c r="S26" s="41"/>
      <c r="T26" s="4"/>
      <c r="U26" s="4">
        <v>1</v>
      </c>
      <c r="V26" s="4"/>
      <c r="W26" s="4"/>
      <c r="X26" s="4"/>
      <c r="Y26" s="4">
        <v>1</v>
      </c>
      <c r="Z26" s="4"/>
      <c r="AA26" s="4"/>
      <c r="AB26" s="4">
        <v>1</v>
      </c>
      <c r="AC26" s="4"/>
      <c r="AD26" s="4">
        <v>1</v>
      </c>
      <c r="AE26" s="4"/>
      <c r="AF26" s="4"/>
      <c r="AG26" s="4"/>
      <c r="AH26" s="4"/>
      <c r="AI26" s="4"/>
      <c r="AJ26" s="4"/>
      <c r="AK26" s="4"/>
      <c r="AL26" s="4"/>
      <c r="AM26" s="4"/>
      <c r="AN26" s="4"/>
      <c r="AO26" s="4"/>
      <c r="AP26" s="4"/>
      <c r="AQ26" s="4"/>
      <c r="AR26" s="16">
        <f>F26*$F$3+G26*$G$3+H26*$H$3+I26*$I$3+J26*$J$3+K26*$K$3+L26*$L$3+M26*$M$3+N26*$N$3+O26*$O$3+P26*$P$3+Q26*$Q$3+R26*$R$3+S26*$S$3+T26*$T$3+U26*$U$3+V26*$V$3+W26*$W$3+X26*$X$3+Y26*$Y$3+Z26*$Z$3+AA26*$AA$3+AB26*$AB$3+AC26*$AC$3+AD26*$AD$3+AE26*$AE$3+AF26*$AF$3+AG26*$AG$3+AH26*$AH$3+AI26*$AI$3+AJ26*$AJ$3+AK26*$AK$3+AL26*$AL$3+AM26*$AM$3+AN26*$AN$3+AO26*$AO$3+AP26*$AP$3+AQ26*$AQ$3</f>
        <v>140.89500000000001</v>
      </c>
      <c r="AT26"/>
      <c r="AU26"/>
      <c r="AV26"/>
      <c r="AW26"/>
    </row>
    <row r="27" spans="1:49" ht="16.5" customHeight="1" x14ac:dyDescent="0.3">
      <c r="A27" s="14">
        <v>24</v>
      </c>
      <c r="B27" s="88">
        <v>60</v>
      </c>
      <c r="C27" s="88" t="s">
        <v>61</v>
      </c>
      <c r="D27" s="1" t="s">
        <v>165</v>
      </c>
      <c r="E27" s="1" t="s">
        <v>144</v>
      </c>
      <c r="F27" s="17"/>
      <c r="G27" s="17"/>
      <c r="H27" s="17">
        <v>1</v>
      </c>
      <c r="I27" s="17"/>
      <c r="J27" s="17"/>
      <c r="K27" s="17"/>
      <c r="L27" s="17"/>
      <c r="M27" s="17"/>
      <c r="N27" s="4"/>
      <c r="O27" s="4"/>
      <c r="P27" s="4">
        <v>1</v>
      </c>
      <c r="Q27" s="4"/>
      <c r="R27" s="4"/>
      <c r="S27" s="41"/>
      <c r="T27" s="4">
        <v>1</v>
      </c>
      <c r="U27" s="4">
        <v>1</v>
      </c>
      <c r="V27" s="4">
        <v>1</v>
      </c>
      <c r="W27" s="4">
        <v>1</v>
      </c>
      <c r="X27" s="4"/>
      <c r="Y27" s="4">
        <v>1</v>
      </c>
      <c r="Z27" s="4"/>
      <c r="AA27" s="4"/>
      <c r="AB27" s="4"/>
      <c r="AC27" s="4"/>
      <c r="AD27" s="4"/>
      <c r="AE27" s="4"/>
      <c r="AF27" s="4"/>
      <c r="AG27" s="4"/>
      <c r="AH27" s="4"/>
      <c r="AI27" s="4"/>
      <c r="AJ27" s="4"/>
      <c r="AK27" s="4"/>
      <c r="AL27" s="4"/>
      <c r="AM27" s="4"/>
      <c r="AN27" s="4"/>
      <c r="AO27" s="4"/>
      <c r="AP27" s="4"/>
      <c r="AQ27" s="4"/>
      <c r="AR27" s="16">
        <f>F27*$F$3+G27*$G$3+H27*$H$3+I27*$I$3+J27*$J$3+K27*$K$3+L27*$L$3+M27*$M$3+N27*$N$3+O27*$O$3+P27*$P$3+Q27*$Q$3+R27*$R$3+S27*$S$3+T27*$T$3+U27*$U$3+V27*$V$3+W27*$W$3+X27*$X$3+Y27*$Y$3+Z27*$Z$3+AA27*$AA$3+AB27*$AB$3+AC27*$AC$3+AD27*$AD$3+AE27*$AE$3+AF27*$AF$3+AG27*$AG$3+AH27*$AH$3+AI27*$AI$3+AJ27*$AJ$3+AK27*$AK$3+AL27*$AL$3+AM27*$AM$3+AN27*$AN$3+AO27*$AO$3+AP27*$AP$3+AQ27*$AQ$3</f>
        <v>139.69200000000001</v>
      </c>
      <c r="AT27"/>
      <c r="AU27"/>
      <c r="AV27"/>
      <c r="AW27"/>
    </row>
    <row r="28" spans="1:49" ht="16.5" customHeight="1" x14ac:dyDescent="0.3">
      <c r="A28" s="14">
        <v>25</v>
      </c>
      <c r="B28" s="88">
        <v>40</v>
      </c>
      <c r="C28" s="88" t="s">
        <v>61</v>
      </c>
      <c r="D28" s="1" t="s">
        <v>313</v>
      </c>
      <c r="E28" s="1" t="s">
        <v>116</v>
      </c>
      <c r="F28" s="17"/>
      <c r="G28" s="17"/>
      <c r="H28" s="17">
        <v>1</v>
      </c>
      <c r="I28" s="17">
        <v>1</v>
      </c>
      <c r="J28" s="17"/>
      <c r="K28" s="17"/>
      <c r="L28" s="17"/>
      <c r="M28" s="17"/>
      <c r="N28" s="4"/>
      <c r="O28" s="4"/>
      <c r="P28" s="4">
        <v>1</v>
      </c>
      <c r="Q28" s="4">
        <v>1</v>
      </c>
      <c r="R28" s="4"/>
      <c r="S28" s="41"/>
      <c r="T28" s="4"/>
      <c r="U28" s="4">
        <v>1</v>
      </c>
      <c r="V28" s="4"/>
      <c r="W28" s="4"/>
      <c r="X28" s="4"/>
      <c r="Y28" s="4"/>
      <c r="Z28" s="4"/>
      <c r="AA28" s="4"/>
      <c r="AB28" s="4">
        <v>1</v>
      </c>
      <c r="AC28" s="4"/>
      <c r="AD28" s="4"/>
      <c r="AE28" s="4">
        <v>1</v>
      </c>
      <c r="AF28" s="4"/>
      <c r="AG28" s="4"/>
      <c r="AH28" s="4"/>
      <c r="AI28" s="4"/>
      <c r="AJ28" s="4"/>
      <c r="AK28" s="4"/>
      <c r="AL28" s="4"/>
      <c r="AM28" s="4"/>
      <c r="AN28" s="4"/>
      <c r="AO28" s="4"/>
      <c r="AP28" s="4"/>
      <c r="AQ28" s="4"/>
      <c r="AR28" s="16">
        <f>F28*$F$3+G28*$G$3+H28*$H$3+I28*$I$3+J28*$J$3+K28*$K$3+L28*$L$3+M28*$M$3+N28*$N$3+O28*$O$3+P28*$P$3+Q28*$Q$3+R28*$R$3+S28*$S$3+T28*$T$3+U28*$U$3+V28*$V$3+W28*$W$3+X28*$X$3+Y28*$Y$3+Z28*$Z$3+AA28*$AA$3+AB28*$AB$3+AC28*$AC$3+AD28*$AD$3+AE28*$AE$3+AF28*$AF$3+AG28*$AG$3+AH28*$AH$3+AI28*$AI$3+AJ28*$AJ$3+AK28*$AK$3+AL28*$AL$3+AM28*$AM$3+AN28*$AN$3+AO28*$AO$3+AP28*$AP$3+AQ28*$AQ$3</f>
        <v>139.29499999999999</v>
      </c>
      <c r="AT28"/>
      <c r="AU28"/>
      <c r="AV28"/>
      <c r="AW28"/>
    </row>
    <row r="29" spans="1:49" ht="16.5" customHeight="1" x14ac:dyDescent="0.3">
      <c r="A29" s="14">
        <v>26</v>
      </c>
      <c r="B29" s="88">
        <v>20</v>
      </c>
      <c r="C29" s="88" t="s">
        <v>61</v>
      </c>
      <c r="D29" s="1" t="s">
        <v>39</v>
      </c>
      <c r="E29" s="1" t="s">
        <v>34</v>
      </c>
      <c r="F29" s="17"/>
      <c r="G29" s="17"/>
      <c r="H29" s="17"/>
      <c r="I29" s="17">
        <v>1</v>
      </c>
      <c r="J29" s="17"/>
      <c r="K29" s="17"/>
      <c r="L29" s="17"/>
      <c r="M29" s="17"/>
      <c r="N29" s="4"/>
      <c r="O29" s="4"/>
      <c r="P29" s="4">
        <v>1</v>
      </c>
      <c r="Q29" s="4"/>
      <c r="R29" s="4"/>
      <c r="S29" s="41"/>
      <c r="T29" s="4">
        <v>1</v>
      </c>
      <c r="U29" s="4">
        <v>1</v>
      </c>
      <c r="V29" s="4"/>
      <c r="W29" s="4"/>
      <c r="X29" s="4">
        <v>1</v>
      </c>
      <c r="Y29" s="4"/>
      <c r="Z29" s="4"/>
      <c r="AA29" s="4"/>
      <c r="AB29" s="4">
        <v>1</v>
      </c>
      <c r="AC29" s="4"/>
      <c r="AD29" s="4"/>
      <c r="AE29" s="4"/>
      <c r="AF29" s="4"/>
      <c r="AG29" s="4"/>
      <c r="AH29" s="4"/>
      <c r="AI29" s="4"/>
      <c r="AJ29" s="4"/>
      <c r="AK29" s="4"/>
      <c r="AL29" s="4"/>
      <c r="AM29" s="4"/>
      <c r="AN29" s="4"/>
      <c r="AO29" s="4"/>
      <c r="AP29" s="4"/>
      <c r="AQ29" s="4"/>
      <c r="AR29" s="16">
        <f>F29*$F$3+G29*$G$3+H29*$H$3+I29*$I$3+J29*$J$3+K29*$K$3+L29*$L$3+M29*$M$3+N29*$N$3+O29*$O$3+P29*$P$3+Q29*$Q$3+R29*$R$3+S29*$S$3+T29*$T$3+U29*$U$3+V29*$V$3+W29*$W$3+X29*$X$3+Y29*$Y$3+Z29*$Z$3+AA29*$AA$3+AB29*$AB$3+AC29*$AC$3+AD29*$AD$3+AE29*$AE$3+AF29*$AF$3+AG29*$AG$3+AH29*$AH$3+AI29*$AI$3+AJ29*$AJ$3+AK29*$AK$3+AL29*$AL$3+AM29*$AM$3+AN29*$AN$3+AO29*$AO$3+AP29*$AP$3+AQ29*$AQ$3</f>
        <v>139.19200000000001</v>
      </c>
      <c r="AT29"/>
      <c r="AU29"/>
      <c r="AV29"/>
      <c r="AW29"/>
    </row>
    <row r="30" spans="1:49" ht="16.5" customHeight="1" x14ac:dyDescent="0.3">
      <c r="A30" s="14">
        <v>27</v>
      </c>
      <c r="B30" s="88">
        <v>50</v>
      </c>
      <c r="C30" s="88" t="s">
        <v>62</v>
      </c>
      <c r="D30" s="53" t="s">
        <v>42</v>
      </c>
      <c r="E30" s="53" t="s">
        <v>43</v>
      </c>
      <c r="F30" s="17"/>
      <c r="G30" s="17"/>
      <c r="H30" s="17"/>
      <c r="I30" s="17">
        <v>1</v>
      </c>
      <c r="J30" s="17"/>
      <c r="K30" s="17"/>
      <c r="L30" s="17"/>
      <c r="M30" s="17"/>
      <c r="N30" s="4"/>
      <c r="O30" s="4"/>
      <c r="P30" s="4">
        <v>1</v>
      </c>
      <c r="Q30" s="4"/>
      <c r="R30" s="4"/>
      <c r="S30" s="41"/>
      <c r="T30" s="4">
        <v>1</v>
      </c>
      <c r="U30" s="4">
        <v>1</v>
      </c>
      <c r="V30" s="4"/>
      <c r="W30" s="4"/>
      <c r="X30" s="4"/>
      <c r="Y30" s="4"/>
      <c r="Z30" s="4"/>
      <c r="AA30" s="4"/>
      <c r="AB30" s="4"/>
      <c r="AC30" s="4"/>
      <c r="AD30" s="4"/>
      <c r="AE30" s="4"/>
      <c r="AF30" s="4"/>
      <c r="AG30" s="4"/>
      <c r="AH30" s="4"/>
      <c r="AI30" s="4">
        <v>1</v>
      </c>
      <c r="AJ30" s="4"/>
      <c r="AK30" s="4"/>
      <c r="AL30" s="4"/>
      <c r="AM30" s="4"/>
      <c r="AN30" s="4"/>
      <c r="AO30" s="4"/>
      <c r="AP30" s="4"/>
      <c r="AQ30" s="4"/>
      <c r="AR30" s="16">
        <f>F30*$F$3+G30*$G$3+H30*$H$3+I30*$I$3+J30*$J$3+K30*$K$3+L30*$L$3+M30*$M$3+N30*$N$3+O30*$O$3+P30*$P$3+Q30*$Q$3+R30*$R$3+S30*$S$3+T30*$T$3+U30*$U$3+V30*$V$3+W30*$W$3+X30*$X$3+Y30*$Y$3+Z30*$Z$3+AA30*$AA$3+AB30*$AB$3+AC30*$AC$3+AD30*$AD$3+AE30*$AE$3+AF30*$AF$3+AG30*$AG$3+AH30*$AH$3+AI30*$AI$3+AJ30*$AJ$3+AK30*$AK$3+AL30*$AL$3+AM30*$AM$3+AN30*$AN$3+AO30*$AO$3+AP30*$AP$3+AQ30*$AQ$3</f>
        <v>136.792</v>
      </c>
      <c r="AT30"/>
      <c r="AU30"/>
      <c r="AV30"/>
      <c r="AW30"/>
    </row>
    <row r="31" spans="1:49" ht="16.5" customHeight="1" x14ac:dyDescent="0.3">
      <c r="A31" s="14">
        <v>28</v>
      </c>
      <c r="B31" s="88">
        <v>50</v>
      </c>
      <c r="C31" s="88" t="s">
        <v>61</v>
      </c>
      <c r="D31" s="1" t="s">
        <v>329</v>
      </c>
      <c r="E31" s="1" t="s">
        <v>130</v>
      </c>
      <c r="F31" s="17"/>
      <c r="G31" s="17"/>
      <c r="H31" s="17">
        <v>1</v>
      </c>
      <c r="I31" s="17"/>
      <c r="J31" s="17"/>
      <c r="K31" s="17"/>
      <c r="L31" s="17"/>
      <c r="M31" s="17"/>
      <c r="N31" s="4"/>
      <c r="O31" s="4"/>
      <c r="P31" s="4"/>
      <c r="Q31" s="4"/>
      <c r="R31" s="4"/>
      <c r="S31" s="41">
        <v>1</v>
      </c>
      <c r="T31" s="4">
        <v>1</v>
      </c>
      <c r="U31" s="4"/>
      <c r="V31" s="4"/>
      <c r="W31" s="4">
        <v>1</v>
      </c>
      <c r="X31" s="4"/>
      <c r="Y31" s="4">
        <v>1</v>
      </c>
      <c r="Z31" s="4"/>
      <c r="AA31" s="4"/>
      <c r="AB31" s="4">
        <v>1</v>
      </c>
      <c r="AC31" s="4">
        <v>1</v>
      </c>
      <c r="AD31" s="4"/>
      <c r="AE31" s="4"/>
      <c r="AF31" s="4">
        <v>1</v>
      </c>
      <c r="AG31" s="4"/>
      <c r="AH31" s="4"/>
      <c r="AI31" s="4">
        <v>1</v>
      </c>
      <c r="AJ31" s="4"/>
      <c r="AK31" s="4"/>
      <c r="AL31" s="4"/>
      <c r="AM31" s="4"/>
      <c r="AN31" s="4"/>
      <c r="AO31" s="4"/>
      <c r="AP31" s="4"/>
      <c r="AQ31" s="4"/>
      <c r="AR31" s="16">
        <f>F31*$F$3+G31*$G$3+H31*$H$3+I31*$I$3+J31*$J$3+K31*$K$3+L31*$L$3+M31*$M$3+N31*$N$3+O31*$O$3+P31*$P$3+Q31*$Q$3+R31*$R$3+S31*$S$3+T31*$T$3+U31*$U$3+V31*$V$3+W31*$W$3+X31*$X$3+Y31*$Y$3+Z31*$Z$3+AA31*$AA$3+AB31*$AB$3+AC31*$AC$3+AD31*$AD$3+AE31*$AE$3+AF31*$AF$3+AG31*$AG$3+AH31*$AH$3+AI31*$AI$3+AJ31*$AJ$3+AK31*$AK$3+AL31*$AL$3+AM31*$AM$3+AN31*$AN$3+AO31*$AO$3+AP31*$AP$3+AQ31*$AQ$3</f>
        <v>129.19399999999999</v>
      </c>
      <c r="AT31"/>
      <c r="AU31"/>
      <c r="AV31"/>
      <c r="AW31"/>
    </row>
    <row r="32" spans="1:49" ht="16.5" customHeight="1" x14ac:dyDescent="0.3">
      <c r="A32" s="14">
        <v>29</v>
      </c>
      <c r="B32" s="88">
        <v>45</v>
      </c>
      <c r="C32" s="88" t="s">
        <v>61</v>
      </c>
      <c r="D32" s="1" t="s">
        <v>308</v>
      </c>
      <c r="E32" s="1" t="s">
        <v>130</v>
      </c>
      <c r="F32" s="17">
        <v>1</v>
      </c>
      <c r="G32" s="17"/>
      <c r="H32" s="17">
        <v>1</v>
      </c>
      <c r="I32" s="17">
        <v>1</v>
      </c>
      <c r="J32" s="17"/>
      <c r="K32" s="17"/>
      <c r="L32" s="17"/>
      <c r="M32" s="17"/>
      <c r="N32" s="4"/>
      <c r="O32" s="4"/>
      <c r="P32" s="4">
        <v>1</v>
      </c>
      <c r="Q32" s="4"/>
      <c r="R32" s="4"/>
      <c r="S32" s="41"/>
      <c r="T32" s="4"/>
      <c r="U32" s="4"/>
      <c r="V32" s="4">
        <v>1</v>
      </c>
      <c r="W32" s="4">
        <v>1</v>
      </c>
      <c r="X32" s="4"/>
      <c r="Y32" s="4">
        <v>1</v>
      </c>
      <c r="Z32" s="4"/>
      <c r="AA32" s="4"/>
      <c r="AB32" s="4">
        <v>1</v>
      </c>
      <c r="AC32" s="4">
        <v>1</v>
      </c>
      <c r="AD32" s="4"/>
      <c r="AE32" s="4"/>
      <c r="AF32" s="4"/>
      <c r="AG32" s="4"/>
      <c r="AH32" s="4"/>
      <c r="AI32" s="4"/>
      <c r="AJ32" s="4"/>
      <c r="AK32" s="4"/>
      <c r="AL32" s="4"/>
      <c r="AM32" s="4"/>
      <c r="AN32" s="4"/>
      <c r="AO32" s="4"/>
      <c r="AP32" s="4"/>
      <c r="AQ32" s="4"/>
      <c r="AR32" s="16">
        <f>F32*$F$3+G32*$G$3+H32*$H$3+I32*$I$3+J32*$J$3+K32*$K$3+L32*$L$3+M32*$M$3+N32*$N$3+O32*$O$3+P32*$P$3+Q32*$Q$3+R32*$R$3+S32*$S$3+T32*$T$3+U32*$U$3+V32*$V$3+W32*$W$3+X32*$X$3+Y32*$Y$3+Z32*$Z$3+AA32*$AA$3+AB32*$AB$3+AC32*$AC$3+AD32*$AD$3+AE32*$AE$3+AF32*$AF$3+AG32*$AG$3+AH32*$AH$3+AI32*$AI$3+AJ32*$AJ$3+AK32*$AK$3+AL32*$AL$3+AM32*$AM$3+AN32*$AN$3+AO32*$AO$3+AP32*$AP$3+AQ32*$AQ$3</f>
        <v>128.9</v>
      </c>
      <c r="AT32"/>
      <c r="AU32"/>
      <c r="AV32"/>
      <c r="AW32"/>
    </row>
    <row r="33" spans="1:49" ht="16.5" customHeight="1" x14ac:dyDescent="0.3">
      <c r="A33" s="14">
        <v>30</v>
      </c>
      <c r="B33" s="88">
        <v>40</v>
      </c>
      <c r="C33" s="88" t="s">
        <v>61</v>
      </c>
      <c r="D33" s="1" t="s">
        <v>426</v>
      </c>
      <c r="E33" s="1" t="s">
        <v>276</v>
      </c>
      <c r="F33" s="17"/>
      <c r="G33" s="17"/>
      <c r="H33" s="17"/>
      <c r="I33" s="17">
        <v>1</v>
      </c>
      <c r="J33" s="17"/>
      <c r="K33" s="17"/>
      <c r="L33" s="17"/>
      <c r="M33" s="17"/>
      <c r="N33" s="4"/>
      <c r="O33" s="4"/>
      <c r="P33" s="4">
        <v>1</v>
      </c>
      <c r="Q33" s="4"/>
      <c r="R33" s="4"/>
      <c r="S33" s="41"/>
      <c r="T33" s="4"/>
      <c r="U33" s="4">
        <v>1</v>
      </c>
      <c r="V33" s="4"/>
      <c r="W33" s="4"/>
      <c r="X33" s="4"/>
      <c r="Y33" s="4"/>
      <c r="Z33" s="4"/>
      <c r="AA33" s="4"/>
      <c r="AB33" s="4"/>
      <c r="AC33" s="4"/>
      <c r="AD33" s="4">
        <v>1</v>
      </c>
      <c r="AE33" s="4"/>
      <c r="AF33" s="4"/>
      <c r="AG33" s="4"/>
      <c r="AH33" s="4"/>
      <c r="AI33" s="4">
        <v>1</v>
      </c>
      <c r="AJ33" s="4"/>
      <c r="AK33" s="4"/>
      <c r="AL33" s="4"/>
      <c r="AM33" s="4"/>
      <c r="AN33" s="4"/>
      <c r="AO33" s="4"/>
      <c r="AP33" s="4"/>
      <c r="AQ33" s="4"/>
      <c r="AR33" s="16">
        <f>F33*$F$3+G33*$G$3+H33*$H$3+I33*$I$3+J33*$J$3+K33*$K$3+L33*$L$3+M33*$M$3+N33*$N$3+O33*$O$3+P33*$P$3+Q33*$Q$3+R33*$R$3+S33*$S$3+T33*$T$3+U33*$U$3+V33*$V$3+W33*$W$3+X33*$X$3+Y33*$Y$3+Z33*$Z$3+AA33*$AA$3+AB33*$AB$3+AC33*$AC$3+AD33*$AD$3+AE33*$AE$3+AF33*$AF$3+AG33*$AG$3+AH33*$AH$3+AI33*$AI$3+AJ33*$AJ$3+AK33*$AK$3+AL33*$AL$3+AM33*$AM$3+AN33*$AN$3+AO33*$AO$3+AP33*$AP$3+AQ33*$AQ$3</f>
        <v>125.595</v>
      </c>
      <c r="AT33"/>
      <c r="AU33"/>
      <c r="AV33"/>
      <c r="AW33"/>
    </row>
    <row r="34" spans="1:49" ht="16.5" customHeight="1" x14ac:dyDescent="0.3">
      <c r="A34" s="14">
        <v>31</v>
      </c>
      <c r="B34" s="88">
        <v>50</v>
      </c>
      <c r="C34" s="88" t="s">
        <v>61</v>
      </c>
      <c r="D34" s="1" t="s">
        <v>56</v>
      </c>
      <c r="E34" s="1" t="s">
        <v>57</v>
      </c>
      <c r="F34" s="17"/>
      <c r="G34" s="17">
        <v>1</v>
      </c>
      <c r="H34" s="17">
        <v>1</v>
      </c>
      <c r="I34" s="17">
        <v>1</v>
      </c>
      <c r="J34" s="17"/>
      <c r="K34" s="17"/>
      <c r="L34" s="17"/>
      <c r="M34" s="17"/>
      <c r="N34" s="4"/>
      <c r="O34" s="4"/>
      <c r="P34" s="4"/>
      <c r="Q34" s="4"/>
      <c r="R34" s="4"/>
      <c r="S34" s="41"/>
      <c r="T34" s="4">
        <v>1</v>
      </c>
      <c r="U34" s="4">
        <v>1</v>
      </c>
      <c r="V34" s="4">
        <v>1</v>
      </c>
      <c r="W34" s="4"/>
      <c r="X34" s="4"/>
      <c r="Y34" s="4"/>
      <c r="Z34" s="4"/>
      <c r="AA34" s="4"/>
      <c r="AB34" s="4"/>
      <c r="AC34" s="4"/>
      <c r="AD34" s="4">
        <v>1</v>
      </c>
      <c r="AE34" s="4"/>
      <c r="AF34" s="4"/>
      <c r="AG34" s="4"/>
      <c r="AH34" s="4"/>
      <c r="AI34" s="4"/>
      <c r="AJ34" s="4"/>
      <c r="AK34" s="4"/>
      <c r="AL34" s="4"/>
      <c r="AM34" s="4"/>
      <c r="AN34" s="4"/>
      <c r="AO34" s="4"/>
      <c r="AP34" s="4"/>
      <c r="AQ34" s="4"/>
      <c r="AR34" s="16">
        <f>F34*$F$3+G34*$G$3+H34*$H$3+I34*$I$3+J34*$J$3+K34*$K$3+L34*$L$3+M34*$M$3+N34*$N$3+O34*$O$3+P34*$P$3+Q34*$Q$3+R34*$R$3+S34*$S$3+T34*$T$3+U34*$U$3+V34*$V$3+W34*$W$3+X34*$X$3+Y34*$Y$3+Z34*$Z$3+AA34*$AA$3+AB34*$AB$3+AC34*$AC$3+AD34*$AD$3+AE34*$AE$3+AF34*$AF$3+AG34*$AG$3+AH34*$AH$3+AI34*$AI$3+AJ34*$AJ$3+AK34*$AK$3+AL34*$AL$3+AM34*$AM$3+AN34*$AN$3+AO34*$AO$3+AP34*$AP$3+AQ34*$AQ$3</f>
        <v>125.492</v>
      </c>
      <c r="AT34"/>
      <c r="AU34"/>
      <c r="AV34"/>
      <c r="AW34"/>
    </row>
    <row r="35" spans="1:49" ht="16.5" customHeight="1" x14ac:dyDescent="0.3">
      <c r="A35" s="14">
        <v>32</v>
      </c>
      <c r="B35" s="88">
        <v>45</v>
      </c>
      <c r="C35" s="88" t="s">
        <v>62</v>
      </c>
      <c r="D35" s="53" t="s">
        <v>87</v>
      </c>
      <c r="E35" s="53" t="s">
        <v>88</v>
      </c>
      <c r="F35" s="17">
        <v>1</v>
      </c>
      <c r="G35" s="17"/>
      <c r="H35" s="17">
        <v>1</v>
      </c>
      <c r="I35" s="17"/>
      <c r="J35" s="17"/>
      <c r="K35" s="17"/>
      <c r="L35" s="17"/>
      <c r="M35" s="17"/>
      <c r="N35" s="4"/>
      <c r="O35" s="4"/>
      <c r="P35" s="4"/>
      <c r="Q35" s="4"/>
      <c r="R35" s="4"/>
      <c r="S35" s="41"/>
      <c r="T35" s="4">
        <v>1</v>
      </c>
      <c r="U35" s="4"/>
      <c r="V35" s="4">
        <v>1</v>
      </c>
      <c r="W35" s="4">
        <v>1</v>
      </c>
      <c r="X35" s="4">
        <v>1</v>
      </c>
      <c r="Y35" s="4"/>
      <c r="Z35" s="4"/>
      <c r="AA35" s="4">
        <v>1</v>
      </c>
      <c r="AB35" s="4">
        <v>1</v>
      </c>
      <c r="AC35" s="4">
        <v>1</v>
      </c>
      <c r="AD35" s="4"/>
      <c r="AE35" s="4"/>
      <c r="AF35" s="4">
        <v>1</v>
      </c>
      <c r="AG35" s="4"/>
      <c r="AH35" s="4"/>
      <c r="AI35" s="4"/>
      <c r="AJ35" s="4"/>
      <c r="AK35" s="4"/>
      <c r="AL35" s="4"/>
      <c r="AM35" s="4"/>
      <c r="AN35" s="4"/>
      <c r="AO35" s="4"/>
      <c r="AP35" s="4"/>
      <c r="AQ35" s="4"/>
      <c r="AR35" s="16">
        <f>F35*$F$3+G35*$G$3+H35*$H$3+I35*$I$3+J35*$J$3+K35*$K$3+L35*$L$3+M35*$M$3+N35*$N$3+O35*$O$3+P35*$P$3+Q35*$Q$3+R35*$R$3+S35*$S$3+T35*$T$3+U35*$U$3+V35*$V$3+W35*$W$3+X35*$X$3+Y35*$Y$3+Z35*$Z$3+AA35*$AA$3+AB35*$AB$3+AC35*$AC$3+AD35*$AD$3+AE35*$AE$3+AF35*$AF$3+AG35*$AG$3+AH35*$AH$3+AI35*$AI$3+AJ35*$AJ$3+AK35*$AK$3+AL35*$AL$3+AM35*$AM$3+AN35*$AN$3+AO35*$AO$3+AP35*$AP$3+AQ35*$AQ$3</f>
        <v>125.197</v>
      </c>
      <c r="AT35"/>
      <c r="AU35"/>
      <c r="AV35"/>
      <c r="AW35"/>
    </row>
    <row r="36" spans="1:49" ht="16.5" customHeight="1" x14ac:dyDescent="0.3">
      <c r="A36" s="14">
        <v>33</v>
      </c>
      <c r="B36" s="88">
        <v>90</v>
      </c>
      <c r="C36" s="88" t="s">
        <v>61</v>
      </c>
      <c r="D36" s="1" t="s">
        <v>261</v>
      </c>
      <c r="E36" s="1" t="s">
        <v>41</v>
      </c>
      <c r="F36" s="17">
        <v>1</v>
      </c>
      <c r="G36" s="17"/>
      <c r="H36" s="17">
        <v>1</v>
      </c>
      <c r="I36" s="17"/>
      <c r="J36" s="17"/>
      <c r="K36" s="17"/>
      <c r="L36" s="17"/>
      <c r="M36" s="17"/>
      <c r="N36" s="4">
        <v>1</v>
      </c>
      <c r="O36" s="4"/>
      <c r="P36" s="4"/>
      <c r="Q36" s="4"/>
      <c r="R36" s="4"/>
      <c r="S36" s="41"/>
      <c r="T36" s="4">
        <v>1</v>
      </c>
      <c r="U36" s="4">
        <v>1</v>
      </c>
      <c r="V36" s="4">
        <v>1</v>
      </c>
      <c r="W36" s="4">
        <v>1</v>
      </c>
      <c r="X36" s="4"/>
      <c r="Y36" s="4"/>
      <c r="Z36" s="4">
        <v>1</v>
      </c>
      <c r="AA36" s="4"/>
      <c r="AB36" s="4"/>
      <c r="AC36" s="4"/>
      <c r="AD36" s="4"/>
      <c r="AE36" s="4"/>
      <c r="AF36" s="4"/>
      <c r="AG36" s="4"/>
      <c r="AH36" s="4"/>
      <c r="AI36" s="4"/>
      <c r="AJ36" s="4"/>
      <c r="AK36" s="4"/>
      <c r="AL36" s="4"/>
      <c r="AM36" s="4"/>
      <c r="AN36" s="4"/>
      <c r="AO36" s="4"/>
      <c r="AP36" s="4"/>
      <c r="AQ36" s="4"/>
      <c r="AR36" s="16">
        <f>F36*$F$3+G36*$G$3+H36*$H$3+I36*$I$3+J36*$J$3+K36*$K$3+L36*$L$3+M36*$M$3+N36*$N$3+O36*$O$3+P36*$P$3+Q36*$Q$3+R36*$R$3+S36*$S$3+T36*$T$3+U36*$U$3+V36*$V$3+W36*$W$3+X36*$X$3+Y36*$Y$3+Z36*$Z$3+AA36*$AA$3+AB36*$AB$3+AC36*$AC$3+AD36*$AD$3+AE36*$AE$3+AF36*$AF$3+AG36*$AG$3+AH36*$AH$3+AI36*$AI$3+AJ36*$AJ$3+AK36*$AK$3+AL36*$AL$3+AM36*$AM$3+AN36*$AN$3+AO36*$AO$3+AP36*$AP$3+AQ36*$AQ$3</f>
        <v>122.98200000000001</v>
      </c>
      <c r="AT36"/>
      <c r="AU36"/>
      <c r="AV36"/>
      <c r="AW36"/>
    </row>
    <row r="37" spans="1:49" ht="16.5" customHeight="1" x14ac:dyDescent="0.3">
      <c r="A37" s="14">
        <v>34</v>
      </c>
      <c r="B37" s="88">
        <v>50</v>
      </c>
      <c r="C37" s="88" t="s">
        <v>61</v>
      </c>
      <c r="D37" s="1" t="s">
        <v>327</v>
      </c>
      <c r="E37" s="1" t="s">
        <v>328</v>
      </c>
      <c r="F37" s="17"/>
      <c r="G37" s="17"/>
      <c r="H37" s="17"/>
      <c r="I37" s="17">
        <v>1</v>
      </c>
      <c r="J37" s="17"/>
      <c r="K37" s="17"/>
      <c r="L37" s="17"/>
      <c r="M37" s="17"/>
      <c r="N37" s="4"/>
      <c r="O37" s="4"/>
      <c r="P37" s="4"/>
      <c r="Q37" s="4">
        <v>1</v>
      </c>
      <c r="R37" s="4"/>
      <c r="S37" s="41">
        <v>1</v>
      </c>
      <c r="T37" s="4">
        <v>1</v>
      </c>
      <c r="U37" s="4">
        <v>1</v>
      </c>
      <c r="V37" s="4"/>
      <c r="W37" s="4"/>
      <c r="X37" s="4"/>
      <c r="Y37" s="4"/>
      <c r="Z37" s="4"/>
      <c r="AA37" s="4"/>
      <c r="AB37" s="4"/>
      <c r="AC37" s="4"/>
      <c r="AD37" s="4"/>
      <c r="AE37" s="4"/>
      <c r="AF37" s="4"/>
      <c r="AG37" s="4"/>
      <c r="AH37" s="4"/>
      <c r="AI37" s="4"/>
      <c r="AJ37" s="4"/>
      <c r="AK37" s="4"/>
      <c r="AL37" s="4"/>
      <c r="AM37" s="4"/>
      <c r="AN37" s="4"/>
      <c r="AO37" s="4"/>
      <c r="AP37" s="4"/>
      <c r="AQ37" s="4"/>
      <c r="AR37" s="16">
        <f>F37*$F$3+G37*$G$3+H37*$H$3+I37*$I$3+J37*$J$3+K37*$K$3+L37*$L$3+M37*$M$3+N37*$N$3+O37*$O$3+P37*$P$3+Q37*$Q$3+R37*$R$3+S37*$S$3+T37*$T$3+U37*$U$3+V37*$V$3+W37*$W$3+X37*$X$3+Y37*$Y$3+Z37*$Z$3+AA37*$AA$3+AB37*$AB$3+AC37*$AC$3+AD37*$AD$3+AE37*$AE$3+AF37*$AF$3+AG37*$AG$3+AH37*$AH$3+AI37*$AI$3+AJ37*$AJ$3+AK37*$AK$3+AL37*$AL$3+AM37*$AM$3+AN37*$AN$3+AO37*$AO$3+AP37*$AP$3+AQ37*$AQ$3</f>
        <v>121.589</v>
      </c>
      <c r="AT37"/>
      <c r="AU37"/>
      <c r="AV37"/>
      <c r="AW37"/>
    </row>
    <row r="38" spans="1:49" ht="16.5" customHeight="1" x14ac:dyDescent="0.3">
      <c r="A38" s="14">
        <v>35</v>
      </c>
      <c r="B38" s="88">
        <v>65</v>
      </c>
      <c r="C38" s="88" t="s">
        <v>61</v>
      </c>
      <c r="D38" s="1" t="s">
        <v>171</v>
      </c>
      <c r="E38" s="1" t="s">
        <v>172</v>
      </c>
      <c r="F38" s="17"/>
      <c r="G38" s="17"/>
      <c r="H38" s="17"/>
      <c r="I38" s="17"/>
      <c r="J38" s="17"/>
      <c r="K38" s="17">
        <v>1</v>
      </c>
      <c r="L38" s="17"/>
      <c r="M38" s="17"/>
      <c r="N38" s="4"/>
      <c r="O38" s="4">
        <v>1</v>
      </c>
      <c r="P38" s="4"/>
      <c r="Q38" s="4"/>
      <c r="R38" s="4"/>
      <c r="S38" s="41"/>
      <c r="T38" s="4"/>
      <c r="U38" s="4">
        <v>1</v>
      </c>
      <c r="V38" s="4"/>
      <c r="W38" s="4"/>
      <c r="X38" s="4"/>
      <c r="Y38" s="4"/>
      <c r="Z38" s="4"/>
      <c r="AA38" s="4"/>
      <c r="AB38" s="4"/>
      <c r="AC38" s="4"/>
      <c r="AD38" s="4">
        <v>1</v>
      </c>
      <c r="AE38" s="4">
        <v>1</v>
      </c>
      <c r="AF38" s="4">
        <v>1</v>
      </c>
      <c r="AG38" s="4"/>
      <c r="AH38" s="4"/>
      <c r="AI38" s="4"/>
      <c r="AJ38" s="4"/>
      <c r="AK38" s="4"/>
      <c r="AL38" s="4"/>
      <c r="AM38" s="4"/>
      <c r="AN38" s="4"/>
      <c r="AO38" s="4"/>
      <c r="AP38" s="4"/>
      <c r="AQ38" s="4"/>
      <c r="AR38" s="16">
        <f>F38*$F$3+G38*$G$3+H38*$H$3+I38*$I$3+J38*$J$3+K38*$K$3+L38*$L$3+M38*$M$3+N38*$N$3+O38*$O$3+P38*$P$3+Q38*$Q$3+R38*$R$3+S38*$S$3+T38*$T$3+U38*$U$3+V38*$V$3+W38*$W$3+X38*$X$3+Y38*$Y$3+Z38*$Z$3+AA38*$AA$3+AB38*$AB$3+AC38*$AC$3+AD38*$AD$3+AE38*$AE$3+AF38*$AF$3+AG38*$AG$3+AH38*$AH$3+AI38*$AI$3+AJ38*$AJ$3+AK38*$AK$3+AL38*$AL$3+AM38*$AM$3+AN38*$AN$3+AO38*$AO$3+AP38*$AP$3+AQ38*$AQ$3</f>
        <v>120.67500000000001</v>
      </c>
      <c r="AT38"/>
      <c r="AU38"/>
      <c r="AV38"/>
      <c r="AW38"/>
    </row>
    <row r="39" spans="1:49" ht="16.5" customHeight="1" x14ac:dyDescent="0.3">
      <c r="A39" s="14">
        <v>36</v>
      </c>
      <c r="B39" s="88">
        <v>50</v>
      </c>
      <c r="C39" s="88" t="s">
        <v>62</v>
      </c>
      <c r="D39" s="53" t="s">
        <v>93</v>
      </c>
      <c r="E39" s="53" t="s">
        <v>90</v>
      </c>
      <c r="F39" s="17"/>
      <c r="G39" s="17"/>
      <c r="H39" s="17"/>
      <c r="I39" s="17">
        <v>1</v>
      </c>
      <c r="J39" s="17"/>
      <c r="K39" s="17"/>
      <c r="L39" s="17"/>
      <c r="M39" s="17"/>
      <c r="N39" s="4"/>
      <c r="O39" s="4"/>
      <c r="P39" s="4"/>
      <c r="Q39" s="4"/>
      <c r="R39" s="4"/>
      <c r="S39" s="41">
        <v>1</v>
      </c>
      <c r="T39" s="4">
        <v>1</v>
      </c>
      <c r="U39" s="4"/>
      <c r="V39" s="4">
        <v>1</v>
      </c>
      <c r="W39" s="4"/>
      <c r="X39" s="4"/>
      <c r="Y39" s="4">
        <v>1</v>
      </c>
      <c r="Z39" s="4"/>
      <c r="AA39" s="4"/>
      <c r="AB39" s="4"/>
      <c r="AC39" s="4"/>
      <c r="AD39" s="4">
        <v>1</v>
      </c>
      <c r="AE39" s="4"/>
      <c r="AF39" s="4">
        <v>1</v>
      </c>
      <c r="AG39" s="4"/>
      <c r="AH39" s="4">
        <v>1</v>
      </c>
      <c r="AI39" s="4"/>
      <c r="AJ39" s="4"/>
      <c r="AK39" s="4"/>
      <c r="AL39" s="4"/>
      <c r="AM39" s="4"/>
      <c r="AN39" s="4"/>
      <c r="AO39" s="4"/>
      <c r="AP39" s="4"/>
      <c r="AQ39" s="4"/>
      <c r="AR39" s="16">
        <f>F39*$F$3+G39*$G$3+H39*$H$3+I39*$I$3+J39*$J$3+K39*$K$3+L39*$L$3+M39*$M$3+N39*$N$3+O39*$O$3+P39*$P$3+Q39*$Q$3+R39*$R$3+S39*$S$3+T39*$T$3+U39*$U$3+V39*$V$3+W39*$W$3+X39*$X$3+Y39*$Y$3+Z39*$Z$3+AA39*$AA$3+AB39*$AB$3+AC39*$AC$3+AD39*$AD$3+AE39*$AE$3+AF39*$AF$3+AG39*$AG$3+AH39*$AH$3+AI39*$AI$3+AJ39*$AJ$3+AK39*$AK$3+AL39*$AL$3+AM39*$AM$3+AN39*$AN$3+AO39*$AO$3+AP39*$AP$3+AQ39*$AQ$3</f>
        <v>120.39400000000001</v>
      </c>
      <c r="AT39"/>
      <c r="AU39"/>
      <c r="AV39"/>
      <c r="AW39"/>
    </row>
    <row r="40" spans="1:49" ht="16.5" customHeight="1" x14ac:dyDescent="0.3">
      <c r="A40" s="14">
        <v>37</v>
      </c>
      <c r="B40" s="88">
        <v>45</v>
      </c>
      <c r="C40" s="88" t="s">
        <v>61</v>
      </c>
      <c r="D40" s="1" t="s">
        <v>422</v>
      </c>
      <c r="E40" s="1" t="s">
        <v>381</v>
      </c>
      <c r="F40" s="17"/>
      <c r="G40" s="17"/>
      <c r="H40" s="17"/>
      <c r="I40" s="17">
        <v>1</v>
      </c>
      <c r="J40" s="17"/>
      <c r="K40" s="17"/>
      <c r="L40" s="17"/>
      <c r="M40" s="17"/>
      <c r="N40" s="4"/>
      <c r="O40" s="4"/>
      <c r="P40" s="4">
        <v>1</v>
      </c>
      <c r="Q40" s="4">
        <v>1</v>
      </c>
      <c r="R40" s="4"/>
      <c r="S40" s="41"/>
      <c r="T40" s="4"/>
      <c r="U40" s="4">
        <v>1</v>
      </c>
      <c r="V40" s="4"/>
      <c r="W40" s="4"/>
      <c r="X40" s="4"/>
      <c r="Y40" s="4"/>
      <c r="Z40" s="4"/>
      <c r="AA40" s="4"/>
      <c r="AB40" s="4">
        <v>1</v>
      </c>
      <c r="AC40" s="4"/>
      <c r="AD40" s="4"/>
      <c r="AE40" s="4"/>
      <c r="AF40" s="41"/>
      <c r="AG40" s="4"/>
      <c r="AH40" s="4"/>
      <c r="AI40" s="4"/>
      <c r="AJ40" s="4"/>
      <c r="AK40" s="4"/>
      <c r="AL40" s="4"/>
      <c r="AM40" s="4"/>
      <c r="AN40" s="4"/>
      <c r="AO40" s="4"/>
      <c r="AP40" s="4"/>
      <c r="AQ40" s="4"/>
      <c r="AR40" s="16">
        <f>F40*$F$3+G40*$G$3+H40*$H$3+I40*$I$3+J40*$J$3+K40*$K$3+L40*$L$3+M40*$M$3+N40*$N$3+O40*$O$3+P40*$P$3+Q40*$Q$3+R40*$R$3+S40*$S$3+T40*$T$3+U40*$U$3+V40*$V$3+W40*$W$3+X40*$X$3+Y40*$Y$3+Z40*$Z$3+AA40*$AA$3+AB40*$AB$3+AC40*$AC$3+AD40*$AD$3+AE40*$AE$3+AF40*$AF$3+AG40*$AG$3+AH40*$AH$3+AI40*$AI$3+AJ40*$AJ$3+AK40*$AK$3+AL40*$AL$3+AM40*$AM$3+AN40*$AN$3+AO40*$AO$3+AP40*$AP$3+AQ40*$AQ$3</f>
        <v>119.39500000000001</v>
      </c>
      <c r="AT40"/>
      <c r="AU40"/>
      <c r="AV40"/>
      <c r="AW40"/>
    </row>
    <row r="41" spans="1:49" ht="16.5" customHeight="1" x14ac:dyDescent="0.3">
      <c r="A41" s="14">
        <v>38</v>
      </c>
      <c r="B41" s="88">
        <v>40</v>
      </c>
      <c r="C41" s="88" t="s">
        <v>62</v>
      </c>
      <c r="D41" s="53" t="s">
        <v>82</v>
      </c>
      <c r="E41" s="53" t="s">
        <v>83</v>
      </c>
      <c r="F41" s="17">
        <v>1</v>
      </c>
      <c r="G41" s="17"/>
      <c r="H41" s="17">
        <v>1</v>
      </c>
      <c r="I41" s="17"/>
      <c r="J41" s="17"/>
      <c r="K41" s="17"/>
      <c r="L41" s="17"/>
      <c r="M41" s="17"/>
      <c r="N41" s="4"/>
      <c r="O41" s="4"/>
      <c r="P41" s="4"/>
      <c r="Q41" s="4"/>
      <c r="R41" s="4"/>
      <c r="S41" s="41"/>
      <c r="T41" s="4"/>
      <c r="U41" s="4">
        <v>1</v>
      </c>
      <c r="V41" s="4"/>
      <c r="W41" s="4"/>
      <c r="X41" s="4"/>
      <c r="Y41" s="4">
        <v>1</v>
      </c>
      <c r="Z41" s="4"/>
      <c r="AA41" s="4"/>
      <c r="AB41" s="4">
        <v>1</v>
      </c>
      <c r="AC41" s="4">
        <v>1</v>
      </c>
      <c r="AD41" s="4">
        <v>1</v>
      </c>
      <c r="AE41" s="4"/>
      <c r="AF41" s="4">
        <v>1</v>
      </c>
      <c r="AG41" s="4"/>
      <c r="AH41" s="4"/>
      <c r="AI41" s="4"/>
      <c r="AJ41" s="4"/>
      <c r="AK41" s="4"/>
      <c r="AL41" s="4"/>
      <c r="AM41" s="4"/>
      <c r="AN41" s="4"/>
      <c r="AO41" s="4"/>
      <c r="AP41" s="4"/>
      <c r="AQ41" s="4"/>
      <c r="AR41" s="16">
        <f>F41*$F$3+G41*$G$3+H41*$H$3+I41*$I$3+J41*$J$3+K41*$K$3+L41*$L$3+M41*$M$3+N41*$N$3+O41*$O$3+P41*$P$3+Q41*$Q$3+R41*$R$3+S41*$S$3+T41*$T$3+U41*$U$3+V41*$V$3+W41*$W$3+X41*$X$3+Y41*$Y$3+Z41*$Z$3+AA41*$AA$3+AB41*$AB$3+AC41*$AC$3+AD41*$AD$3+AE41*$AE$3+AF41*$AF$3+AG41*$AG$3+AH41*$AH$3+AI41*$AI$3+AJ41*$AJ$3+AK41*$AK$3+AL41*$AL$3+AM41*$AM$3+AN41*$AN$3+AO41*$AO$3+AP41*$AP$3+AQ41*$AQ$3</f>
        <v>118.095</v>
      </c>
      <c r="AT41"/>
      <c r="AU41"/>
      <c r="AV41"/>
      <c r="AW41"/>
    </row>
    <row r="42" spans="1:49" ht="16.5" customHeight="1" x14ac:dyDescent="0.3">
      <c r="A42" s="14">
        <v>39</v>
      </c>
      <c r="B42" s="88">
        <v>50</v>
      </c>
      <c r="C42" s="88" t="s">
        <v>62</v>
      </c>
      <c r="D42" s="53" t="s">
        <v>208</v>
      </c>
      <c r="E42" s="53" t="s">
        <v>209</v>
      </c>
      <c r="F42" s="17">
        <v>1</v>
      </c>
      <c r="G42" s="17"/>
      <c r="H42" s="17"/>
      <c r="I42" s="17">
        <v>1</v>
      </c>
      <c r="J42" s="17"/>
      <c r="K42" s="17"/>
      <c r="L42" s="17"/>
      <c r="M42" s="17"/>
      <c r="N42" s="4"/>
      <c r="O42" s="4"/>
      <c r="P42" s="4"/>
      <c r="Q42" s="4"/>
      <c r="R42" s="4"/>
      <c r="S42" s="4"/>
      <c r="T42" s="4">
        <v>1</v>
      </c>
      <c r="U42" s="4">
        <v>1</v>
      </c>
      <c r="V42" s="4"/>
      <c r="W42" s="4">
        <v>1</v>
      </c>
      <c r="X42" s="4"/>
      <c r="Y42" s="4"/>
      <c r="Z42" s="4"/>
      <c r="AA42" s="4"/>
      <c r="AB42" s="4">
        <v>1</v>
      </c>
      <c r="AC42" s="4"/>
      <c r="AD42" s="4"/>
      <c r="AE42" s="4"/>
      <c r="AF42" s="4"/>
      <c r="AG42" s="4"/>
      <c r="AH42" s="4"/>
      <c r="AI42" s="4"/>
      <c r="AJ42" s="4"/>
      <c r="AK42" s="4"/>
      <c r="AL42" s="4"/>
      <c r="AM42" s="4"/>
      <c r="AN42" s="4"/>
      <c r="AO42" s="4"/>
      <c r="AP42" s="4"/>
      <c r="AQ42" s="4"/>
      <c r="AR42" s="16">
        <f>F42*$F$3+G42*$G$3+H42*$H$3+I42*$I$3+J42*$J$3+K42*$K$3+L42*$L$3+M42*$M$3+N42*$N$3+O42*$O$3+P42*$P$3+Q42*$Q$3+R42*$R$3+S42*$S$3+T42*$T$3+U42*$U$3+V42*$V$3+W42*$W$3+X42*$X$3+Y42*$Y$3+Z42*$Z$3+AA42*$AA$3+AB42*$AB$3+AC42*$AC$3+AD42*$AD$3+AE42*$AE$3+AF42*$AF$3+AG42*$AG$3+AH42*$AH$3+AI42*$AI$3+AJ42*$AJ$3+AK42*$AK$3+AL42*$AL$3+AM42*$AM$3+AN42*$AN$3+AO42*$AO$3+AP42*$AP$3+AQ42*$AQ$3</f>
        <v>115.792</v>
      </c>
      <c r="AT42"/>
      <c r="AU42"/>
      <c r="AV42"/>
      <c r="AW42"/>
    </row>
    <row r="43" spans="1:49" ht="16.5" customHeight="1" x14ac:dyDescent="0.3">
      <c r="A43" s="14">
        <v>40</v>
      </c>
      <c r="B43" s="88">
        <v>40</v>
      </c>
      <c r="C43" s="88" t="s">
        <v>62</v>
      </c>
      <c r="D43" s="53" t="s">
        <v>216</v>
      </c>
      <c r="E43" s="53" t="s">
        <v>217</v>
      </c>
      <c r="F43" s="17"/>
      <c r="G43" s="17">
        <v>1</v>
      </c>
      <c r="H43" s="17">
        <v>1</v>
      </c>
      <c r="I43" s="17"/>
      <c r="J43" s="17"/>
      <c r="K43" s="17"/>
      <c r="L43" s="17"/>
      <c r="M43" s="17"/>
      <c r="N43" s="4">
        <v>1</v>
      </c>
      <c r="O43" s="4"/>
      <c r="P43" s="4"/>
      <c r="Q43" s="4"/>
      <c r="R43" s="4"/>
      <c r="S43" s="41"/>
      <c r="T43" s="4">
        <v>1</v>
      </c>
      <c r="U43" s="4"/>
      <c r="V43" s="4">
        <v>1</v>
      </c>
      <c r="W43" s="4"/>
      <c r="X43" s="4">
        <v>1</v>
      </c>
      <c r="Y43" s="4"/>
      <c r="Z43" s="4"/>
      <c r="AA43" s="4"/>
      <c r="AB43" s="4">
        <v>1</v>
      </c>
      <c r="AC43" s="4">
        <v>1</v>
      </c>
      <c r="AD43" s="4">
        <v>1</v>
      </c>
      <c r="AE43" s="4"/>
      <c r="AF43" s="4">
        <v>1</v>
      </c>
      <c r="AG43" s="4"/>
      <c r="AH43" s="4"/>
      <c r="AI43" s="4"/>
      <c r="AJ43" s="4"/>
      <c r="AK43" s="4"/>
      <c r="AL43" s="4"/>
      <c r="AM43" s="4"/>
      <c r="AN43" s="4"/>
      <c r="AO43" s="4"/>
      <c r="AP43" s="4"/>
      <c r="AQ43" s="4"/>
      <c r="AR43" s="16">
        <f>F43*$F$3+G43*$G$3+H43*$H$3+I43*$I$3+J43*$J$3+K43*$K$3+L43*$L$3+M43*$M$3+N43*$N$3+O43*$O$3+P43*$P$3+Q43*$Q$3+R43*$R$3+S43*$S$3+T43*$T$3+U43*$U$3+V43*$V$3+W43*$W$3+X43*$X$3+Y43*$Y$3+Z43*$Z$3+AA43*$AA$3+AB43*$AB$3+AC43*$AC$3+AD43*$AD$3+AE43*$AE$3+AF43*$AF$3+AG43*$AG$3+AH43*$AH$3+AI43*$AI$3+AJ43*$AJ$3+AK43*$AK$3+AL43*$AL$3+AM43*$AM$3+AN43*$AN$3+AO43*$AO$3+AP43*$AP$3+AQ43*$AQ$3</f>
        <v>113.887</v>
      </c>
      <c r="AT43"/>
      <c r="AU43"/>
      <c r="AV43"/>
      <c r="AW43"/>
    </row>
    <row r="44" spans="1:49" ht="16.5" customHeight="1" x14ac:dyDescent="0.3">
      <c r="A44" s="14">
        <v>41</v>
      </c>
      <c r="B44" s="88">
        <v>20</v>
      </c>
      <c r="C44" s="88" t="s">
        <v>61</v>
      </c>
      <c r="D44" s="1" t="s">
        <v>58</v>
      </c>
      <c r="E44" s="1" t="s">
        <v>41</v>
      </c>
      <c r="F44" s="17">
        <v>1</v>
      </c>
      <c r="G44" s="17"/>
      <c r="H44" s="17">
        <v>1</v>
      </c>
      <c r="I44" s="17"/>
      <c r="J44" s="17"/>
      <c r="K44" s="17"/>
      <c r="L44" s="17"/>
      <c r="M44" s="17"/>
      <c r="N44" s="4"/>
      <c r="O44" s="4"/>
      <c r="P44" s="4"/>
      <c r="Q44" s="4"/>
      <c r="R44" s="4">
        <v>1</v>
      </c>
      <c r="S44" s="41"/>
      <c r="T44" s="4">
        <v>1</v>
      </c>
      <c r="U44" s="4"/>
      <c r="V44" s="4"/>
      <c r="W44" s="4">
        <v>1</v>
      </c>
      <c r="X44" s="4"/>
      <c r="Y44" s="4"/>
      <c r="Z44" s="4">
        <v>1</v>
      </c>
      <c r="AA44" s="4"/>
      <c r="AB44" s="4">
        <v>1</v>
      </c>
      <c r="AC44" s="4"/>
      <c r="AD44" s="4"/>
      <c r="AE44" s="4"/>
      <c r="AF44" s="4"/>
      <c r="AG44" s="4"/>
      <c r="AH44" s="4"/>
      <c r="AI44" s="4">
        <v>1</v>
      </c>
      <c r="AJ44" s="4"/>
      <c r="AK44" s="4"/>
      <c r="AL44" s="4"/>
      <c r="AM44" s="4"/>
      <c r="AN44" s="4"/>
      <c r="AO44" s="4"/>
      <c r="AP44" s="4"/>
      <c r="AQ44" s="4"/>
      <c r="AR44" s="16">
        <f>F44*$F$3+G44*$G$3+H44*$H$3+I44*$I$3+J44*$J$3+K44*$K$3+L44*$L$3+M44*$M$3+N44*$N$3+O44*$O$3+P44*$P$3+Q44*$Q$3+R44*$R$3+S44*$S$3+T44*$T$3+U44*$U$3+V44*$V$3+W44*$W$3+X44*$X$3+Y44*$Y$3+Z44*$Z$3+AA44*$AA$3+AB44*$AB$3+AC44*$AC$3+AD44*$AD$3+AE44*$AE$3+AF44*$AF$3+AG44*$AG$3+AH44*$AH$3+AI44*$AI$3+AJ44*$AJ$3+AK44*$AK$3+AL44*$AL$3+AM44*$AM$3+AN44*$AN$3+AO44*$AO$3+AP44*$AP$3+AQ44*$AQ$3</f>
        <v>112.99700000000001</v>
      </c>
      <c r="AT44"/>
      <c r="AU44"/>
      <c r="AV44"/>
      <c r="AW44"/>
    </row>
    <row r="45" spans="1:49" ht="16.5" customHeight="1" x14ac:dyDescent="0.3">
      <c r="A45" s="14">
        <v>42</v>
      </c>
      <c r="B45" s="88">
        <v>40</v>
      </c>
      <c r="C45" s="88" t="s">
        <v>62</v>
      </c>
      <c r="D45" s="53" t="s">
        <v>79</v>
      </c>
      <c r="E45" s="53" t="s">
        <v>80</v>
      </c>
      <c r="F45" s="17"/>
      <c r="G45" s="17"/>
      <c r="H45" s="17">
        <v>1</v>
      </c>
      <c r="I45" s="17"/>
      <c r="J45" s="17"/>
      <c r="K45" s="17"/>
      <c r="L45" s="17"/>
      <c r="M45" s="17"/>
      <c r="N45" s="4"/>
      <c r="O45" s="4"/>
      <c r="P45" s="4"/>
      <c r="Q45" s="4">
        <v>1</v>
      </c>
      <c r="R45" s="4"/>
      <c r="S45" s="41"/>
      <c r="T45" s="4"/>
      <c r="U45" s="4">
        <v>1</v>
      </c>
      <c r="V45" s="4">
        <v>1</v>
      </c>
      <c r="W45" s="4"/>
      <c r="X45" s="4"/>
      <c r="Y45" s="4">
        <v>1</v>
      </c>
      <c r="Z45" s="4"/>
      <c r="AA45" s="4"/>
      <c r="AB45" s="4">
        <v>1</v>
      </c>
      <c r="AC45" s="4"/>
      <c r="AD45" s="4"/>
      <c r="AE45" s="4"/>
      <c r="AF45" s="4">
        <v>1</v>
      </c>
      <c r="AG45" s="4"/>
      <c r="AH45" s="4"/>
      <c r="AI45" s="4"/>
      <c r="AJ45" s="4"/>
      <c r="AK45" s="4"/>
      <c r="AL45" s="4"/>
      <c r="AM45" s="4"/>
      <c r="AN45" s="4"/>
      <c r="AO45" s="4"/>
      <c r="AP45" s="4"/>
      <c r="AQ45" s="4"/>
      <c r="AR45" s="16">
        <f>F45*$F$3+G45*$G$3+H45*$H$3+I45*$I$3+J45*$J$3+K45*$K$3+L45*$L$3+M45*$M$3+N45*$N$3+O45*$O$3+P45*$P$3+Q45*$Q$3+R45*$R$3+S45*$S$3+T45*$T$3+U45*$U$3+V45*$V$3+W45*$W$3+X45*$X$3+Y45*$Y$3+Z45*$Z$3+AA45*$AA$3+AB45*$AB$3+AC45*$AC$3+AD45*$AD$3+AE45*$AE$3+AF45*$AF$3+AG45*$AG$3+AH45*$AH$3+AI45*$AI$3+AJ45*$AJ$3+AK45*$AK$3+AL45*$AL$3+AM45*$AM$3+AN45*$AN$3+AO45*$AO$3+AP45*$AP$3+AQ45*$AQ$3</f>
        <v>112.89500000000001</v>
      </c>
      <c r="AT45"/>
      <c r="AU45"/>
      <c r="AV45"/>
      <c r="AW45"/>
    </row>
    <row r="46" spans="1:49" ht="16.5" customHeight="1" x14ac:dyDescent="0.3">
      <c r="A46" s="14">
        <v>43</v>
      </c>
      <c r="B46" s="88">
        <v>65</v>
      </c>
      <c r="C46" s="88" t="s">
        <v>62</v>
      </c>
      <c r="D46" s="53" t="s">
        <v>110</v>
      </c>
      <c r="E46" s="53" t="s">
        <v>111</v>
      </c>
      <c r="F46" s="17"/>
      <c r="G46" s="17"/>
      <c r="H46" s="17">
        <v>1</v>
      </c>
      <c r="I46" s="17">
        <v>1</v>
      </c>
      <c r="J46" s="17"/>
      <c r="K46" s="17"/>
      <c r="L46" s="17"/>
      <c r="M46" s="17"/>
      <c r="N46" s="4"/>
      <c r="O46" s="4"/>
      <c r="P46" s="4"/>
      <c r="Q46" s="4"/>
      <c r="R46" s="4"/>
      <c r="S46" s="41"/>
      <c r="T46" s="4"/>
      <c r="U46" s="4">
        <v>1</v>
      </c>
      <c r="V46" s="4"/>
      <c r="W46" s="4"/>
      <c r="X46" s="4"/>
      <c r="Y46" s="4">
        <v>1</v>
      </c>
      <c r="Z46" s="4"/>
      <c r="AA46" s="4"/>
      <c r="AB46" s="4">
        <v>1</v>
      </c>
      <c r="AC46" s="4">
        <v>1</v>
      </c>
      <c r="AD46" s="4"/>
      <c r="AE46" s="4"/>
      <c r="AF46" s="4"/>
      <c r="AG46" s="4"/>
      <c r="AH46" s="4"/>
      <c r="AI46" s="4"/>
      <c r="AJ46" s="4"/>
      <c r="AK46" s="4"/>
      <c r="AL46" s="4"/>
      <c r="AM46" s="4"/>
      <c r="AN46" s="4"/>
      <c r="AO46" s="4"/>
      <c r="AP46" s="4"/>
      <c r="AQ46" s="4"/>
      <c r="AR46" s="16">
        <f>F46*$F$3+G46*$G$3+H46*$H$3+I46*$I$3+J46*$J$3+K46*$K$3+L46*$L$3+M46*$M$3+N46*$N$3+O46*$O$3+P46*$P$3+Q46*$Q$3+R46*$R$3+S46*$S$3+T46*$T$3+U46*$U$3+V46*$V$3+W46*$W$3+X46*$X$3+Y46*$Y$3+Z46*$Z$3+AA46*$AA$3+AB46*$AB$3+AC46*$AC$3+AD46*$AD$3+AE46*$AE$3+AF46*$AF$3+AG46*$AG$3+AH46*$AH$3+AI46*$AI$3+AJ46*$AJ$3+AK46*$AK$3+AL46*$AL$3+AM46*$AM$3+AN46*$AN$3+AO46*$AO$3+AP46*$AP$3+AQ46*$AQ$3</f>
        <v>110.995</v>
      </c>
      <c r="AT46"/>
      <c r="AU46"/>
      <c r="AV46"/>
      <c r="AW46"/>
    </row>
    <row r="47" spans="1:49" ht="16.5" customHeight="1" x14ac:dyDescent="0.3">
      <c r="A47" s="14">
        <v>44</v>
      </c>
      <c r="B47" s="88">
        <v>70</v>
      </c>
      <c r="C47" s="88" t="s">
        <v>61</v>
      </c>
      <c r="D47" s="1" t="s">
        <v>174</v>
      </c>
      <c r="E47" s="1" t="s">
        <v>175</v>
      </c>
      <c r="F47" s="17">
        <v>1</v>
      </c>
      <c r="G47" s="17"/>
      <c r="H47" s="17"/>
      <c r="I47" s="17"/>
      <c r="J47" s="17"/>
      <c r="K47" s="17">
        <v>1</v>
      </c>
      <c r="L47" s="17"/>
      <c r="M47" s="17"/>
      <c r="N47" s="4"/>
      <c r="O47" s="4"/>
      <c r="P47" s="4">
        <v>1</v>
      </c>
      <c r="Q47" s="4"/>
      <c r="R47" s="4">
        <v>1</v>
      </c>
      <c r="S47" s="41"/>
      <c r="T47" s="4">
        <v>1</v>
      </c>
      <c r="U47" s="4"/>
      <c r="V47" s="4"/>
      <c r="W47" s="4"/>
      <c r="X47" s="4"/>
      <c r="Y47" s="4"/>
      <c r="Z47" s="4"/>
      <c r="AA47" s="4"/>
      <c r="AB47" s="4"/>
      <c r="AC47" s="4"/>
      <c r="AD47" s="4"/>
      <c r="AE47" s="4"/>
      <c r="AF47" s="4"/>
      <c r="AG47" s="4"/>
      <c r="AH47" s="4"/>
      <c r="AI47" s="4"/>
      <c r="AJ47" s="4"/>
      <c r="AK47" s="4"/>
      <c r="AL47" s="4"/>
      <c r="AM47" s="4"/>
      <c r="AN47" s="4"/>
      <c r="AO47" s="4"/>
      <c r="AP47" s="4"/>
      <c r="AQ47" s="4"/>
      <c r="AR47" s="16">
        <f>F47*$F$3+G47*$G$3+H47*$H$3+I47*$I$3+J47*$J$3+K47*$K$3+L47*$L$3+M47*$M$3+N47*$N$3+O47*$O$3+P47*$P$3+Q47*$Q$3+R47*$R$3+S47*$S$3+T47*$T$3+U47*$U$3+V47*$V$3+W47*$W$3+X47*$X$3+Y47*$Y$3+Z47*$Z$3+AA47*$AA$3+AB47*$AB$3+AC47*$AC$3+AD47*$AD$3+AE47*$AE$3+AF47*$AF$3+AG47*$AG$3+AH47*$AH$3+AI47*$AI$3+AJ47*$AJ$3+AK47*$AK$3+AL47*$AL$3+AM47*$AM$3+AN47*$AN$3+AO47*$AO$3+AP47*$AP$3+AQ47*$AQ$3</f>
        <v>110.297</v>
      </c>
      <c r="AT47"/>
      <c r="AU47"/>
      <c r="AV47"/>
      <c r="AW47"/>
    </row>
    <row r="48" spans="1:49" ht="16.5" customHeight="1" x14ac:dyDescent="0.3">
      <c r="A48" s="14">
        <v>45</v>
      </c>
      <c r="B48" s="88">
        <v>65</v>
      </c>
      <c r="C48" s="88" t="s">
        <v>62</v>
      </c>
      <c r="D48" s="53" t="s">
        <v>108</v>
      </c>
      <c r="E48" s="53" t="s">
        <v>109</v>
      </c>
      <c r="F48" s="17"/>
      <c r="G48" s="17"/>
      <c r="H48" s="17">
        <v>1</v>
      </c>
      <c r="I48" s="17"/>
      <c r="J48" s="17"/>
      <c r="K48" s="17"/>
      <c r="L48" s="17"/>
      <c r="M48" s="17"/>
      <c r="N48" s="4"/>
      <c r="O48" s="4"/>
      <c r="P48" s="4"/>
      <c r="Q48" s="4"/>
      <c r="R48" s="4"/>
      <c r="S48" s="41"/>
      <c r="T48" s="4">
        <v>1</v>
      </c>
      <c r="U48" s="4">
        <v>1</v>
      </c>
      <c r="V48" s="4">
        <v>1</v>
      </c>
      <c r="W48" s="4">
        <v>1</v>
      </c>
      <c r="X48" s="4"/>
      <c r="Y48" s="4">
        <v>1</v>
      </c>
      <c r="Z48" s="4"/>
      <c r="AA48" s="4"/>
      <c r="AB48" s="4"/>
      <c r="AC48" s="4"/>
      <c r="AD48" s="4"/>
      <c r="AE48" s="4"/>
      <c r="AF48" s="4"/>
      <c r="AG48" s="4"/>
      <c r="AH48" s="4"/>
      <c r="AI48" s="4"/>
      <c r="AJ48" s="4"/>
      <c r="AK48" s="4"/>
      <c r="AL48" s="4"/>
      <c r="AM48" s="4"/>
      <c r="AN48" s="4"/>
      <c r="AO48" s="4"/>
      <c r="AP48" s="4"/>
      <c r="AQ48" s="4"/>
      <c r="AR48" s="16">
        <f>F48*$F$3+G48*$G$3+H48*$H$3+I48*$I$3+J48*$J$3+K48*$K$3+L48*$L$3+M48*$M$3+N48*$N$3+O48*$O$3+P48*$P$3+Q48*$Q$3+R48*$R$3+S48*$S$3+T48*$T$3+U48*$U$3+V48*$V$3+W48*$W$3+X48*$X$3+Y48*$Y$3+Z48*$Z$3+AA48*$AA$3+AB48*$AB$3+AC48*$AC$3+AD48*$AD$3+AE48*$AE$3+AF48*$AF$3+AG48*$AG$3+AH48*$AH$3+AI48*$AI$3+AJ48*$AJ$3+AK48*$AK$3+AL48*$AL$3+AM48*$AM$3+AN48*$AN$3+AO48*$AO$3+AP48*$AP$3+AQ48*$AQ$3</f>
        <v>109.69200000000001</v>
      </c>
      <c r="AT48"/>
      <c r="AU48"/>
      <c r="AV48"/>
      <c r="AW48"/>
    </row>
    <row r="49" spans="1:49" ht="16.5" customHeight="1" x14ac:dyDescent="0.3">
      <c r="A49" s="14">
        <v>46</v>
      </c>
      <c r="B49" s="88">
        <v>70</v>
      </c>
      <c r="C49" s="88" t="s">
        <v>61</v>
      </c>
      <c r="D49" s="1" t="s">
        <v>178</v>
      </c>
      <c r="E49" s="1" t="s">
        <v>179</v>
      </c>
      <c r="F49" s="17"/>
      <c r="G49" s="17">
        <v>1</v>
      </c>
      <c r="H49" s="17">
        <v>1</v>
      </c>
      <c r="I49" s="17"/>
      <c r="J49" s="17"/>
      <c r="K49" s="17"/>
      <c r="L49" s="17"/>
      <c r="M49" s="17"/>
      <c r="N49" s="4"/>
      <c r="O49" s="4">
        <v>1</v>
      </c>
      <c r="P49" s="4"/>
      <c r="Q49" s="4"/>
      <c r="R49" s="4"/>
      <c r="S49" s="41"/>
      <c r="T49" s="4">
        <v>1</v>
      </c>
      <c r="U49" s="4"/>
      <c r="V49" s="4">
        <v>1</v>
      </c>
      <c r="W49" s="4">
        <v>1</v>
      </c>
      <c r="X49" s="4"/>
      <c r="Y49" s="4">
        <v>1</v>
      </c>
      <c r="Z49" s="4"/>
      <c r="AA49" s="4"/>
      <c r="AB49" s="4"/>
      <c r="AC49" s="4"/>
      <c r="AD49" s="4">
        <v>1</v>
      </c>
      <c r="AE49" s="4"/>
      <c r="AF49" s="4"/>
      <c r="AG49" s="4"/>
      <c r="AH49" s="4"/>
      <c r="AI49" s="4"/>
      <c r="AJ49" s="4"/>
      <c r="AK49" s="4"/>
      <c r="AL49" s="4"/>
      <c r="AM49" s="4"/>
      <c r="AN49" s="4"/>
      <c r="AO49" s="4"/>
      <c r="AP49" s="4"/>
      <c r="AQ49" s="4"/>
      <c r="AR49" s="16">
        <f>F49*$F$3+G49*$G$3+H49*$H$3+I49*$I$3+J49*$J$3+K49*$K$3+L49*$L$3+M49*$M$3+N49*$N$3+O49*$O$3+P49*$P$3+Q49*$Q$3+R49*$R$3+S49*$S$3+T49*$T$3+U49*$U$3+V49*$V$3+W49*$W$3+X49*$X$3+Y49*$Y$3+Z49*$Z$3+AA49*$AA$3+AB49*$AB$3+AC49*$AC$3+AD49*$AD$3+AE49*$AE$3+AF49*$AF$3+AG49*$AG$3+AH49*$AH$3+AI49*$AI$3+AJ49*$AJ$3+AK49*$AK$3+AL49*$AL$3+AM49*$AM$3+AN49*$AN$3+AO49*$AO$3+AP49*$AP$3+AQ49*$AQ$3</f>
        <v>108.477</v>
      </c>
      <c r="AT49"/>
      <c r="AU49"/>
      <c r="AV49"/>
      <c r="AW49"/>
    </row>
    <row r="50" spans="1:49" ht="16.5" customHeight="1" x14ac:dyDescent="0.3">
      <c r="A50" s="14">
        <v>47</v>
      </c>
      <c r="B50" s="88">
        <v>55</v>
      </c>
      <c r="C50" s="88" t="s">
        <v>61</v>
      </c>
      <c r="D50" s="1" t="s">
        <v>330</v>
      </c>
      <c r="E50" s="1" t="s">
        <v>38</v>
      </c>
      <c r="F50" s="17"/>
      <c r="G50" s="17"/>
      <c r="H50" s="17"/>
      <c r="I50" s="17">
        <v>1</v>
      </c>
      <c r="J50" s="17"/>
      <c r="K50" s="17"/>
      <c r="L50" s="17"/>
      <c r="M50" s="17"/>
      <c r="N50" s="4"/>
      <c r="O50" s="4"/>
      <c r="P50" s="4"/>
      <c r="Q50" s="4"/>
      <c r="R50" s="4"/>
      <c r="S50" s="41"/>
      <c r="T50" s="4">
        <v>1</v>
      </c>
      <c r="U50" s="4">
        <v>1</v>
      </c>
      <c r="V50" s="4"/>
      <c r="W50" s="4"/>
      <c r="X50" s="4"/>
      <c r="Y50" s="4"/>
      <c r="Z50" s="4"/>
      <c r="AA50" s="4"/>
      <c r="AB50" s="4"/>
      <c r="AC50" s="4"/>
      <c r="AD50" s="4"/>
      <c r="AE50" s="4"/>
      <c r="AF50" s="4"/>
      <c r="AG50" s="4"/>
      <c r="AH50" s="4"/>
      <c r="AI50" s="4">
        <v>1</v>
      </c>
      <c r="AJ50" s="4"/>
      <c r="AK50" s="4"/>
      <c r="AL50" s="4"/>
      <c r="AM50" s="4"/>
      <c r="AN50" s="4"/>
      <c r="AO50" s="4"/>
      <c r="AP50" s="4"/>
      <c r="AQ50" s="4"/>
      <c r="AR50" s="16">
        <f>F50*$F$3+G50*$G$3+H50*$H$3+I50*$I$3+J50*$J$3+K50*$K$3+L50*$L$3+M50*$M$3+N50*$N$3+O50*$O$3+P50*$P$3+Q50*$Q$3+R50*$R$3+S50*$S$3+T50*$T$3+U50*$U$3+V50*$V$3+W50*$W$3+X50*$X$3+Y50*$Y$3+Z50*$Z$3+AA50*$AA$3+AB50*$AB$3+AC50*$AC$3+AD50*$AD$3+AE50*$AE$3+AF50*$AF$3+AG50*$AG$3+AH50*$AH$3+AI50*$AI$3+AJ50*$AJ$3+AK50*$AK$3+AL50*$AL$3+AM50*$AM$3+AN50*$AN$3+AO50*$AO$3+AP50*$AP$3+AQ50*$AQ$3</f>
        <v>106.792</v>
      </c>
      <c r="AT50"/>
      <c r="AU50"/>
      <c r="AV50"/>
      <c r="AW50"/>
    </row>
    <row r="51" spans="1:49" ht="16.5" customHeight="1" x14ac:dyDescent="0.3">
      <c r="A51" s="14">
        <v>48</v>
      </c>
      <c r="B51" s="88">
        <v>55</v>
      </c>
      <c r="C51" s="88" t="s">
        <v>61</v>
      </c>
      <c r="D51" s="1" t="s">
        <v>253</v>
      </c>
      <c r="E51" s="1" t="s">
        <v>254</v>
      </c>
      <c r="F51" s="17">
        <v>1</v>
      </c>
      <c r="G51" s="17"/>
      <c r="H51" s="17">
        <v>1</v>
      </c>
      <c r="I51" s="17"/>
      <c r="J51" s="17"/>
      <c r="K51" s="17"/>
      <c r="L51" s="17"/>
      <c r="M51" s="17"/>
      <c r="N51" s="4">
        <v>1</v>
      </c>
      <c r="O51" s="4"/>
      <c r="P51" s="4"/>
      <c r="Q51" s="4">
        <v>1</v>
      </c>
      <c r="R51" s="4"/>
      <c r="S51" s="41"/>
      <c r="T51" s="4"/>
      <c r="U51" s="4"/>
      <c r="V51" s="4">
        <v>1</v>
      </c>
      <c r="W51" s="4">
        <v>1</v>
      </c>
      <c r="X51" s="4"/>
      <c r="Y51" s="4"/>
      <c r="Z51" s="4"/>
      <c r="AA51" s="4">
        <v>1</v>
      </c>
      <c r="AB51" s="4">
        <v>1</v>
      </c>
      <c r="AC51" s="4"/>
      <c r="AD51" s="4">
        <v>1</v>
      </c>
      <c r="AE51" s="4"/>
      <c r="AF51" s="4"/>
      <c r="AG51" s="4"/>
      <c r="AH51" s="4"/>
      <c r="AI51" s="4"/>
      <c r="AJ51" s="4"/>
      <c r="AK51" s="4"/>
      <c r="AL51" s="4"/>
      <c r="AM51" s="4"/>
      <c r="AN51" s="4"/>
      <c r="AO51" s="4"/>
      <c r="AP51" s="4"/>
      <c r="AQ51" s="4"/>
      <c r="AR51" s="16">
        <f>F51*$F$3+G51*$G$3+H51*$H$3+I51*$I$3+J51*$J$3+K51*$K$3+L51*$L$3+M51*$M$3+N51*$N$3+O51*$O$3+P51*$P$3+Q51*$Q$3+R51*$R$3+S51*$S$3+T51*$T$3+U51*$U$3+V51*$V$3+W51*$W$3+X51*$X$3+Y51*$Y$3+Z51*$Z$3+AA51*$AA$3+AB51*$AB$3+AC51*$AC$3+AD51*$AD$3+AE51*$AE$3+AF51*$AF$3+AG51*$AG$3+AH51*$AH$3+AI51*$AI$3+AJ51*$AJ$3+AK51*$AK$3+AL51*$AL$3+AM51*$AM$3+AN51*$AN$3+AO51*$AO$3+AP51*$AP$3+AQ51*$AQ$3</f>
        <v>105.79000000000002</v>
      </c>
      <c r="AT51"/>
      <c r="AU51"/>
      <c r="AV51"/>
      <c r="AW51"/>
    </row>
    <row r="52" spans="1:49" ht="16.5" customHeight="1" x14ac:dyDescent="0.3">
      <c r="A52" s="14">
        <v>49</v>
      </c>
      <c r="B52" s="88">
        <v>65</v>
      </c>
      <c r="C52" s="88" t="s">
        <v>61</v>
      </c>
      <c r="D52" s="1" t="s">
        <v>170</v>
      </c>
      <c r="E52" s="1" t="s">
        <v>41</v>
      </c>
      <c r="F52" s="17"/>
      <c r="G52" s="17"/>
      <c r="H52" s="17"/>
      <c r="I52" s="17">
        <v>1</v>
      </c>
      <c r="J52" s="17"/>
      <c r="K52" s="17"/>
      <c r="L52" s="17"/>
      <c r="M52" s="17"/>
      <c r="N52" s="4"/>
      <c r="O52" s="4">
        <v>1</v>
      </c>
      <c r="P52" s="4"/>
      <c r="Q52" s="4"/>
      <c r="R52" s="4"/>
      <c r="S52" s="41"/>
      <c r="T52" s="4">
        <v>1</v>
      </c>
      <c r="U52" s="4"/>
      <c r="V52" s="4"/>
      <c r="W52" s="4"/>
      <c r="X52" s="4"/>
      <c r="Y52" s="4"/>
      <c r="Z52" s="4"/>
      <c r="AA52" s="4"/>
      <c r="AB52" s="4"/>
      <c r="AC52" s="4"/>
      <c r="AD52" s="4">
        <v>1</v>
      </c>
      <c r="AE52" s="4"/>
      <c r="AF52" s="4">
        <v>1</v>
      </c>
      <c r="AG52" s="4"/>
      <c r="AH52" s="4"/>
      <c r="AI52" s="41">
        <v>1</v>
      </c>
      <c r="AJ52" s="41"/>
      <c r="AK52" s="41"/>
      <c r="AL52" s="41"/>
      <c r="AM52" s="41"/>
      <c r="AN52" s="41"/>
      <c r="AO52" s="41"/>
      <c r="AP52" s="41"/>
      <c r="AQ52" s="41"/>
      <c r="AR52" s="16">
        <f>F52*$F$3+G52*$G$3+H52*$H$3+I52*$I$3+J52*$J$3+K52*$K$3+L52*$L$3+M52*$M$3+N52*$N$3+O52*$O$3+P52*$P$3+Q52*$Q$3+R52*$R$3+S52*$S$3+T52*$T$3+U52*$U$3+V52*$V$3+W52*$W$3+X52*$X$3+Y52*$Y$3+Z52*$Z$3+AA52*$AA$3+AB52*$AB$3+AC52*$AC$3+AD52*$AD$3+AE52*$AE$3+AF52*$AF$3+AG52*$AG$3+AH52*$AH$3+AI52*$AI$3+AJ52*$AJ$3+AK52*$AK$3+AL52*$AL$3+AM52*$AM$3+AN52*$AN$3+AO52*$AO$3+AP52*$AP$3+AQ52*$AQ$3</f>
        <v>105.077</v>
      </c>
      <c r="AT52"/>
      <c r="AU52"/>
      <c r="AV52"/>
      <c r="AW52"/>
    </row>
    <row r="53" spans="1:49" ht="16.5" customHeight="1" x14ac:dyDescent="0.3">
      <c r="A53" s="14">
        <v>50</v>
      </c>
      <c r="B53" s="88">
        <v>40</v>
      </c>
      <c r="C53" s="88" t="s">
        <v>61</v>
      </c>
      <c r="D53" s="1" t="s">
        <v>120</v>
      </c>
      <c r="E53" s="1" t="s">
        <v>121</v>
      </c>
      <c r="F53" s="17"/>
      <c r="G53" s="17"/>
      <c r="H53" s="17"/>
      <c r="I53" s="17">
        <v>1</v>
      </c>
      <c r="J53" s="17"/>
      <c r="K53" s="17"/>
      <c r="L53" s="17"/>
      <c r="M53" s="17"/>
      <c r="N53" s="4"/>
      <c r="O53" s="4"/>
      <c r="P53" s="4">
        <v>1</v>
      </c>
      <c r="Q53" s="4"/>
      <c r="R53" s="4"/>
      <c r="S53" s="41"/>
      <c r="T53" s="4"/>
      <c r="U53" s="4">
        <v>1</v>
      </c>
      <c r="V53" s="4"/>
      <c r="W53" s="4"/>
      <c r="X53" s="4"/>
      <c r="Y53" s="4"/>
      <c r="Z53" s="4"/>
      <c r="AA53" s="4"/>
      <c r="AB53" s="4"/>
      <c r="AC53" s="4"/>
      <c r="AD53" s="4">
        <v>1</v>
      </c>
      <c r="AE53" s="4"/>
      <c r="AF53" s="4"/>
      <c r="AG53" s="4"/>
      <c r="AH53" s="4"/>
      <c r="AI53" s="4"/>
      <c r="AJ53" s="4"/>
      <c r="AK53" s="4"/>
      <c r="AL53" s="4"/>
      <c r="AM53" s="4"/>
      <c r="AN53" s="4"/>
      <c r="AO53" s="4"/>
      <c r="AP53" s="4"/>
      <c r="AQ53" s="4"/>
      <c r="AR53" s="16">
        <f>F53*$F$3+G53*$G$3+H53*$H$3+I53*$I$3+J53*$J$3+K53*$K$3+L53*$L$3+M53*$M$3+N53*$N$3+O53*$O$3+P53*$P$3+Q53*$Q$3+R53*$R$3+S53*$S$3+T53*$T$3+U53*$U$3+V53*$V$3+W53*$W$3+X53*$X$3+Y53*$Y$3+Z53*$Z$3+AA53*$AA$3+AB53*$AB$3+AC53*$AC$3+AD53*$AD$3+AE53*$AE$3+AF53*$AF$3+AG53*$AG$3+AH53*$AH$3+AI53*$AI$3+AJ53*$AJ$3+AK53*$AK$3+AL53*$AL$3+AM53*$AM$3+AN53*$AN$3+AO53*$AO$3+AP53*$AP$3+AQ53*$AQ$3</f>
        <v>104.495</v>
      </c>
      <c r="AT53"/>
      <c r="AU53"/>
      <c r="AV53"/>
      <c r="AW53"/>
    </row>
    <row r="54" spans="1:49" ht="16.5" customHeight="1" x14ac:dyDescent="0.3">
      <c r="A54" s="14">
        <v>51</v>
      </c>
      <c r="B54" s="88">
        <v>20</v>
      </c>
      <c r="C54" s="88" t="s">
        <v>61</v>
      </c>
      <c r="D54" s="1" t="s">
        <v>293</v>
      </c>
      <c r="E54" s="1" t="s">
        <v>242</v>
      </c>
      <c r="F54" s="17">
        <v>1</v>
      </c>
      <c r="G54" s="17"/>
      <c r="H54" s="17">
        <v>1</v>
      </c>
      <c r="I54" s="17"/>
      <c r="J54" s="17"/>
      <c r="K54" s="17"/>
      <c r="L54" s="17"/>
      <c r="M54" s="17"/>
      <c r="N54" s="4"/>
      <c r="O54" s="4"/>
      <c r="P54" s="4"/>
      <c r="Q54" s="41"/>
      <c r="R54" s="41">
        <v>1</v>
      </c>
      <c r="S54" s="41"/>
      <c r="T54" s="4"/>
      <c r="U54" s="4"/>
      <c r="V54" s="4">
        <v>1</v>
      </c>
      <c r="W54" s="4">
        <v>1</v>
      </c>
      <c r="X54" s="4"/>
      <c r="Y54" s="4"/>
      <c r="Z54" s="4">
        <v>1</v>
      </c>
      <c r="AA54" s="4"/>
      <c r="AB54" s="4">
        <v>1</v>
      </c>
      <c r="AC54" s="4"/>
      <c r="AD54" s="4"/>
      <c r="AE54" s="4"/>
      <c r="AF54" s="4"/>
      <c r="AG54" s="4"/>
      <c r="AH54" s="4"/>
      <c r="AI54" s="4">
        <v>1</v>
      </c>
      <c r="AJ54" s="4"/>
      <c r="AK54" s="4"/>
      <c r="AL54" s="4"/>
      <c r="AM54" s="4"/>
      <c r="AN54" s="4"/>
      <c r="AO54" s="4"/>
      <c r="AP54" s="4"/>
      <c r="AQ54" s="4"/>
      <c r="AR54" s="16">
        <f>F54*$F$3+G54*$G$3+H54*$H$3+I54*$I$3+J54*$J$3+K54*$K$3+L54*$L$3+M54*$M$3+N54*$N$3+O54*$O$3+P54*$P$3+Q54*$Q$3+R54*$R$3+S54*$S$3+T54*$T$3+U54*$U$3+V54*$V$3+W54*$W$3+X54*$X$3+Y54*$Y$3+Z54*$Z$3+AA54*$AA$3+AB54*$AB$3+AC54*$AC$3+AD54*$AD$3+AE54*$AE$3+AF54*$AF$3+AG54*$AG$3+AH54*$AH$3+AI54*$AI$3+AJ54*$AJ$3+AK54*$AK$3+AL54*$AL$3+AM54*$AM$3+AN54*$AN$3+AO54*$AO$3+AP54*$AP$3+AQ54*$AQ$3</f>
        <v>101.9</v>
      </c>
      <c r="AT54"/>
      <c r="AU54"/>
      <c r="AV54"/>
      <c r="AW54"/>
    </row>
    <row r="55" spans="1:49" ht="16.5" customHeight="1" x14ac:dyDescent="0.3">
      <c r="A55" s="14">
        <v>52</v>
      </c>
      <c r="B55" s="88">
        <v>60</v>
      </c>
      <c r="C55" s="88" t="s">
        <v>62</v>
      </c>
      <c r="D55" s="53" t="s">
        <v>200</v>
      </c>
      <c r="E55" s="53" t="s">
        <v>201</v>
      </c>
      <c r="F55" s="17">
        <v>1</v>
      </c>
      <c r="G55" s="17">
        <v>1</v>
      </c>
      <c r="H55" s="17">
        <v>1</v>
      </c>
      <c r="I55" s="17">
        <v>1</v>
      </c>
      <c r="J55" s="17"/>
      <c r="K55" s="17">
        <v>1</v>
      </c>
      <c r="L55" s="17"/>
      <c r="M55" s="17"/>
      <c r="N55" s="4"/>
      <c r="O55" s="4"/>
      <c r="P55" s="4"/>
      <c r="Q55" s="4"/>
      <c r="R55" s="4"/>
      <c r="S55" s="4"/>
      <c r="T55" s="4">
        <v>1</v>
      </c>
      <c r="U55" s="4"/>
      <c r="V55" s="4"/>
      <c r="W55" s="4"/>
      <c r="X55" s="4"/>
      <c r="Y55" s="4"/>
      <c r="Z55" s="4"/>
      <c r="AA55" s="4"/>
      <c r="AB55" s="4"/>
      <c r="AC55" s="4"/>
      <c r="AD55" s="4"/>
      <c r="AE55" s="4"/>
      <c r="AF55" s="4"/>
      <c r="AG55" s="4"/>
      <c r="AH55" s="4"/>
      <c r="AI55" s="4"/>
      <c r="AJ55" s="4"/>
      <c r="AK55" s="4"/>
      <c r="AL55" s="4"/>
      <c r="AM55" s="4"/>
      <c r="AN55" s="4"/>
      <c r="AO55" s="4"/>
      <c r="AP55" s="4"/>
      <c r="AQ55" s="4"/>
      <c r="AR55" s="16">
        <f>F55*$F$3+G55*$G$3+H55*$H$3+I55*$I$3+J55*$J$3+K55*$K$3+L55*$L$3+M55*$M$3+N55*$N$3+O55*$O$3+P55*$P$3+Q55*$Q$3+R55*$R$3+S55*$S$3+T55*$T$3+U55*$U$3+V55*$V$3+W55*$W$3+X55*$X$3+Y55*$Y$3+Z55*$Z$3+AA55*$AA$3+AB55*$AB$3+AC55*$AC$3+AD55*$AD$3+AE55*$AE$3+AF55*$AF$3+AG55*$AG$3+AH55*$AH$3+AI55*$AI$3+AJ55*$AJ$3+AK55*$AK$3+AL55*$AL$3+AM55*$AM$3+AN55*$AN$3+AO55*$AO$3+AP55*$AP$3+AQ55*$AQ$3</f>
        <v>101.49700000000001</v>
      </c>
      <c r="AT55"/>
      <c r="AU55"/>
      <c r="AV55"/>
      <c r="AW55"/>
    </row>
    <row r="56" spans="1:49" ht="16.5" customHeight="1" x14ac:dyDescent="0.3">
      <c r="A56" s="14">
        <v>53</v>
      </c>
      <c r="B56" s="88">
        <v>60</v>
      </c>
      <c r="C56" s="88" t="s">
        <v>62</v>
      </c>
      <c r="D56" s="53" t="s">
        <v>206</v>
      </c>
      <c r="E56" s="53" t="s">
        <v>207</v>
      </c>
      <c r="F56" s="17">
        <v>1</v>
      </c>
      <c r="G56" s="17"/>
      <c r="H56" s="17">
        <v>1</v>
      </c>
      <c r="I56" s="17"/>
      <c r="J56" s="17"/>
      <c r="K56" s="17"/>
      <c r="L56" s="17"/>
      <c r="M56" s="17"/>
      <c r="N56" s="4"/>
      <c r="O56" s="4"/>
      <c r="P56" s="4"/>
      <c r="Q56" s="4">
        <v>1</v>
      </c>
      <c r="R56" s="4"/>
      <c r="S56" s="41"/>
      <c r="T56" s="4"/>
      <c r="U56" s="4"/>
      <c r="V56" s="4">
        <v>1</v>
      </c>
      <c r="W56" s="4">
        <v>1</v>
      </c>
      <c r="X56" s="4"/>
      <c r="Y56" s="4">
        <v>1</v>
      </c>
      <c r="Z56" s="4"/>
      <c r="AA56" s="4"/>
      <c r="AB56" s="4">
        <v>1</v>
      </c>
      <c r="AC56" s="4">
        <v>1</v>
      </c>
      <c r="AD56" s="4">
        <v>1</v>
      </c>
      <c r="AE56" s="4"/>
      <c r="AF56" s="4"/>
      <c r="AG56" s="4"/>
      <c r="AH56" s="4"/>
      <c r="AI56" s="4"/>
      <c r="AJ56" s="4"/>
      <c r="AK56" s="4"/>
      <c r="AL56" s="4"/>
      <c r="AM56" s="4"/>
      <c r="AN56" s="4"/>
      <c r="AO56" s="4"/>
      <c r="AP56" s="4"/>
      <c r="AQ56" s="4"/>
      <c r="AR56" s="16">
        <f>F56*$F$3+G56*$G$3+H56*$H$3+I56*$I$3+J56*$J$3+K56*$K$3+L56*$L$3+M56*$M$3+N56*$N$3+O56*$O$3+P56*$P$3+Q56*$Q$3+R56*$R$3+S56*$S$3+T56*$T$3+U56*$U$3+V56*$V$3+W56*$W$3+X56*$X$3+Y56*$Y$3+Z56*$Z$3+AA56*$AA$3+AB56*$AB$3+AC56*$AC$3+AD56*$AD$3+AE56*$AE$3+AF56*$AF$3+AG56*$AG$3+AH56*$AH$3+AI56*$AI$3+AJ56*$AJ$3+AK56*$AK$3+AL56*$AL$3+AM56*$AM$3+AN56*$AN$3+AO56*$AO$3+AP56*$AP$3+AQ56*$AQ$3</f>
        <v>101.2</v>
      </c>
      <c r="AT56"/>
      <c r="AU56"/>
      <c r="AV56"/>
      <c r="AW56"/>
    </row>
    <row r="57" spans="1:49" ht="16.5" customHeight="1" x14ac:dyDescent="0.3">
      <c r="A57" s="14">
        <v>54</v>
      </c>
      <c r="B57" s="88">
        <v>45</v>
      </c>
      <c r="C57" s="88" t="s">
        <v>62</v>
      </c>
      <c r="D57" s="53" t="s">
        <v>355</v>
      </c>
      <c r="E57" s="53" t="s">
        <v>104</v>
      </c>
      <c r="F57" s="17"/>
      <c r="G57" s="17"/>
      <c r="H57" s="17">
        <v>1</v>
      </c>
      <c r="I57" s="17">
        <v>1</v>
      </c>
      <c r="J57" s="17"/>
      <c r="K57" s="17"/>
      <c r="L57" s="17"/>
      <c r="M57" s="17"/>
      <c r="N57" s="4"/>
      <c r="O57" s="4"/>
      <c r="P57" s="4"/>
      <c r="Q57" s="4"/>
      <c r="R57" s="4"/>
      <c r="S57" s="41"/>
      <c r="T57" s="4"/>
      <c r="U57" s="4">
        <v>1</v>
      </c>
      <c r="V57" s="4"/>
      <c r="W57" s="4"/>
      <c r="X57" s="4"/>
      <c r="Y57" s="4"/>
      <c r="Z57" s="4"/>
      <c r="AA57" s="4"/>
      <c r="AB57" s="4"/>
      <c r="AC57" s="4"/>
      <c r="AD57" s="4"/>
      <c r="AE57" s="4"/>
      <c r="AF57" s="4"/>
      <c r="AG57" s="4"/>
      <c r="AH57" s="4"/>
      <c r="AI57" s="4">
        <v>1</v>
      </c>
      <c r="AJ57" s="4"/>
      <c r="AK57" s="4"/>
      <c r="AL57" s="4"/>
      <c r="AM57" s="4"/>
      <c r="AN57" s="4"/>
      <c r="AO57" s="4"/>
      <c r="AP57" s="4"/>
      <c r="AQ57" s="4"/>
      <c r="AR57" s="16">
        <f>F57*$F$3+G57*$G$3+H57*$H$3+I57*$I$3+J57*$J$3+K57*$K$3+L57*$L$3+M57*$M$3+N57*$N$3+O57*$O$3+P57*$P$3+Q57*$Q$3+R57*$R$3+S57*$S$3+T57*$T$3+U57*$U$3+V57*$V$3+W57*$W$3+X57*$X$3+Y57*$Y$3+Z57*$Z$3+AA57*$AA$3+AB57*$AB$3+AC57*$AC$3+AD57*$AD$3+AE57*$AE$3+AF57*$AF$3+AG57*$AG$3+AH57*$AH$3+AI57*$AI$3+AJ57*$AJ$3+AK57*$AK$3+AL57*$AL$3+AM57*$AM$3+AN57*$AN$3+AO57*$AO$3+AP57*$AP$3+AQ57*$AQ$3</f>
        <v>95.594999999999999</v>
      </c>
      <c r="AT57"/>
      <c r="AU57"/>
      <c r="AV57"/>
      <c r="AW57"/>
    </row>
    <row r="58" spans="1:49" ht="16.5" customHeight="1" x14ac:dyDescent="0.3">
      <c r="A58" s="14">
        <v>55</v>
      </c>
      <c r="B58" s="88">
        <v>55</v>
      </c>
      <c r="C58" s="88" t="s">
        <v>61</v>
      </c>
      <c r="D58" s="1" t="s">
        <v>433</v>
      </c>
      <c r="E58" s="1" t="s">
        <v>144</v>
      </c>
      <c r="F58" s="17"/>
      <c r="G58" s="17"/>
      <c r="H58" s="17"/>
      <c r="I58" s="17">
        <v>1</v>
      </c>
      <c r="J58" s="17"/>
      <c r="K58" s="17"/>
      <c r="L58" s="17"/>
      <c r="M58" s="17"/>
      <c r="N58" s="4"/>
      <c r="O58" s="4"/>
      <c r="P58" s="4">
        <v>1</v>
      </c>
      <c r="Q58" s="4"/>
      <c r="R58" s="4"/>
      <c r="S58" s="41"/>
      <c r="T58" s="4"/>
      <c r="U58" s="4">
        <v>1</v>
      </c>
      <c r="V58" s="4"/>
      <c r="W58" s="4"/>
      <c r="X58" s="4"/>
      <c r="Y58" s="4"/>
      <c r="Z58" s="4"/>
      <c r="AA58" s="41"/>
      <c r="AB58" s="4"/>
      <c r="AC58" s="4"/>
      <c r="AD58" s="4"/>
      <c r="AE58" s="4"/>
      <c r="AF58" s="4"/>
      <c r="AG58" s="4"/>
      <c r="AH58" s="4"/>
      <c r="AI58" s="4"/>
      <c r="AJ58" s="4"/>
      <c r="AK58" s="4"/>
      <c r="AL58" s="4"/>
      <c r="AM58" s="4"/>
      <c r="AN58" s="4"/>
      <c r="AO58" s="4"/>
      <c r="AP58" s="4"/>
      <c r="AQ58" s="4"/>
      <c r="AR58" s="16">
        <f>F58*$F$3+G58*$G$3+H58*$H$3+I58*$I$3+J58*$J$3+K58*$K$3+L58*$L$3+M58*$M$3+N58*$N$3+O58*$O$3+P58*$P$3+Q58*$Q$3+R58*$R$3+S58*$S$3+T58*$T$3+U58*$U$3+V58*$V$3+W58*$W$3+X58*$X$3+Y58*$Y$3+Z58*$Z$3+AA58*$AA$3+AB58*$AB$3+AC58*$AC$3+AD58*$AD$3+AE58*$AE$3+AF58*$AF$3+AG58*$AG$3+AH58*$AH$3+AI58*$AI$3+AJ58*$AJ$3+AK58*$AK$3+AL58*$AL$3+AM58*$AM$3+AN58*$AN$3+AO58*$AO$3+AP58*$AP$3+AQ58*$AQ$3</f>
        <v>94.594999999999999</v>
      </c>
      <c r="AT58"/>
      <c r="AU58"/>
      <c r="AV58"/>
      <c r="AW58"/>
    </row>
    <row r="59" spans="1:49" ht="16.5" customHeight="1" x14ac:dyDescent="0.3">
      <c r="A59" s="14">
        <v>56</v>
      </c>
      <c r="B59" s="88">
        <v>40</v>
      </c>
      <c r="C59" s="88" t="s">
        <v>61</v>
      </c>
      <c r="D59" s="1" t="s">
        <v>55</v>
      </c>
      <c r="E59" s="1" t="s">
        <v>52</v>
      </c>
      <c r="F59" s="17"/>
      <c r="G59" s="17"/>
      <c r="H59" s="17">
        <v>1</v>
      </c>
      <c r="I59" s="17"/>
      <c r="J59" s="17"/>
      <c r="K59" s="17"/>
      <c r="L59" s="17"/>
      <c r="M59" s="17"/>
      <c r="N59" s="4">
        <v>1</v>
      </c>
      <c r="O59" s="4"/>
      <c r="P59" s="4"/>
      <c r="Q59" s="4">
        <v>1</v>
      </c>
      <c r="R59" s="4"/>
      <c r="S59" s="41"/>
      <c r="T59" s="4">
        <v>1</v>
      </c>
      <c r="U59" s="4"/>
      <c r="V59" s="4"/>
      <c r="W59" s="4"/>
      <c r="X59" s="4"/>
      <c r="Y59" s="4">
        <v>1</v>
      </c>
      <c r="Z59" s="4"/>
      <c r="AA59" s="4"/>
      <c r="AB59" s="4"/>
      <c r="AC59" s="4"/>
      <c r="AD59" s="4"/>
      <c r="AE59" s="4"/>
      <c r="AF59" s="4"/>
      <c r="AG59" s="4"/>
      <c r="AH59" s="4"/>
      <c r="AI59" s="4">
        <v>1</v>
      </c>
      <c r="AJ59" s="4"/>
      <c r="AK59" s="4"/>
      <c r="AL59" s="4"/>
      <c r="AM59" s="4"/>
      <c r="AN59" s="4"/>
      <c r="AO59" s="4"/>
      <c r="AP59" s="4"/>
      <c r="AQ59" s="4"/>
      <c r="AR59" s="16">
        <f>F59*$F$3+G59*$G$3+H59*$H$3+I59*$I$3+J59*$J$3+K59*$K$3+L59*$L$3+M59*$M$3+N59*$N$3+O59*$O$3+P59*$P$3+Q59*$Q$3+R59*$R$3+S59*$S$3+T59*$T$3+U59*$U$3+V59*$V$3+W59*$W$3+X59*$X$3+Y59*$Y$3+Z59*$Z$3+AA59*$AA$3+AB59*$AB$3+AC59*$AC$3+AD59*$AD$3+AE59*$AE$3+AF59*$AF$3+AG59*$AG$3+AH59*$AH$3+AI59*$AI$3+AJ59*$AJ$3+AK59*$AK$3+AL59*$AL$3+AM59*$AM$3+AN59*$AN$3+AO59*$AO$3+AP59*$AP$3+AQ59*$AQ$3</f>
        <v>93.387</v>
      </c>
      <c r="AT59"/>
      <c r="AU59"/>
      <c r="AV59"/>
      <c r="AW59"/>
    </row>
    <row r="60" spans="1:49" ht="16.5" customHeight="1" x14ac:dyDescent="0.3">
      <c r="A60" s="14">
        <v>57</v>
      </c>
      <c r="B60" s="88">
        <v>50</v>
      </c>
      <c r="C60" s="88" t="s">
        <v>62</v>
      </c>
      <c r="D60" s="53" t="s">
        <v>196</v>
      </c>
      <c r="E60" s="53" t="s">
        <v>86</v>
      </c>
      <c r="F60" s="17"/>
      <c r="G60" s="17"/>
      <c r="H60" s="17"/>
      <c r="I60" s="17"/>
      <c r="J60" s="17"/>
      <c r="K60" s="17"/>
      <c r="L60" s="17"/>
      <c r="M60" s="17"/>
      <c r="N60" s="4"/>
      <c r="O60" s="4"/>
      <c r="P60" s="4">
        <v>1</v>
      </c>
      <c r="Q60" s="4"/>
      <c r="R60" s="4"/>
      <c r="S60" s="41">
        <v>1</v>
      </c>
      <c r="T60" s="4"/>
      <c r="U60" s="4">
        <v>1</v>
      </c>
      <c r="V60" s="4"/>
      <c r="W60" s="4"/>
      <c r="X60" s="4"/>
      <c r="Y60" s="4"/>
      <c r="Z60" s="4"/>
      <c r="AA60" s="4"/>
      <c r="AB60" s="4"/>
      <c r="AC60" s="4"/>
      <c r="AD60" s="4"/>
      <c r="AE60" s="4"/>
      <c r="AF60" s="4"/>
      <c r="AG60" s="4"/>
      <c r="AH60" s="4"/>
      <c r="AI60" s="4"/>
      <c r="AJ60" s="4"/>
      <c r="AK60" s="4"/>
      <c r="AL60" s="4"/>
      <c r="AM60" s="4"/>
      <c r="AN60" s="4"/>
      <c r="AO60" s="4"/>
      <c r="AP60" s="4"/>
      <c r="AQ60" s="4"/>
      <c r="AR60" s="16">
        <f>F60*$F$3+G60*$G$3+H60*$H$3+I60*$I$3+J60*$J$3+K60*$K$3+L60*$L$3+M60*$M$3+N60*$N$3+O60*$O$3+P60*$P$3+Q60*$Q$3+R60*$R$3+S60*$S$3+T60*$T$3+U60*$U$3+V60*$V$3+W60*$W$3+X60*$X$3+Y60*$Y$3+Z60*$Z$3+AA60*$AA$3+AB60*$AB$3+AC60*$AC$3+AD60*$AD$3+AE60*$AE$3+AF60*$AF$3+AG60*$AG$3+AH60*$AH$3+AI60*$AI$3+AJ60*$AJ$3+AK60*$AK$3+AL60*$AL$3+AM60*$AM$3+AN60*$AN$3+AO60*$AO$3+AP60*$AP$3+AQ60*$AQ$3</f>
        <v>93.292000000000002</v>
      </c>
      <c r="AT60"/>
      <c r="AU60"/>
      <c r="AV60"/>
      <c r="AW60"/>
    </row>
    <row r="61" spans="1:49" ht="16.5" customHeight="1" x14ac:dyDescent="0.3">
      <c r="A61" s="14">
        <v>58</v>
      </c>
      <c r="B61" s="88">
        <v>45</v>
      </c>
      <c r="C61" s="88" t="s">
        <v>61</v>
      </c>
      <c r="D61" s="1" t="s">
        <v>255</v>
      </c>
      <c r="E61" s="1" t="s">
        <v>130</v>
      </c>
      <c r="F61" s="17"/>
      <c r="G61" s="17"/>
      <c r="H61" s="17"/>
      <c r="I61" s="17">
        <v>1</v>
      </c>
      <c r="J61" s="17"/>
      <c r="K61" s="17">
        <v>1</v>
      </c>
      <c r="L61" s="17"/>
      <c r="M61" s="17"/>
      <c r="N61" s="4"/>
      <c r="O61" s="4"/>
      <c r="P61" s="4"/>
      <c r="Q61" s="4"/>
      <c r="R61" s="4"/>
      <c r="S61" s="41"/>
      <c r="T61" s="4"/>
      <c r="U61" s="4">
        <v>1</v>
      </c>
      <c r="V61" s="4"/>
      <c r="W61" s="4"/>
      <c r="X61" s="4"/>
      <c r="Y61" s="4"/>
      <c r="Z61" s="4"/>
      <c r="AA61" s="4"/>
      <c r="AB61" s="41"/>
      <c r="AC61" s="4"/>
      <c r="AD61" s="4"/>
      <c r="AE61" s="4"/>
      <c r="AF61" s="4"/>
      <c r="AG61" s="4"/>
      <c r="AH61" s="4"/>
      <c r="AI61" s="4"/>
      <c r="AJ61" s="4"/>
      <c r="AK61" s="4"/>
      <c r="AL61" s="4"/>
      <c r="AM61" s="4"/>
      <c r="AN61" s="4"/>
      <c r="AO61" s="4"/>
      <c r="AP61" s="4"/>
      <c r="AQ61" s="4"/>
      <c r="AR61" s="16">
        <f>F61*$F$3+G61*$G$3+H61*$H$3+I61*$I$3+J61*$J$3+K61*$K$3+L61*$L$3+M61*$M$3+N61*$N$3+O61*$O$3+P61*$P$3+Q61*$Q$3+R61*$R$3+S61*$S$3+T61*$T$3+U61*$U$3+V61*$V$3+W61*$W$3+X61*$X$3+Y61*$Y$3+Z61*$Z$3+AA61*$AA$3+AB61*$AB$3+AC61*$AC$3+AD61*$AD$3+AE61*$AE$3+AF61*$AF$3+AG61*$AG$3+AH61*$AH$3+AI61*$AI$3+AJ61*$AJ$3+AK61*$AK$3+AL61*$AL$3+AM61*$AM$3+AN61*$AN$3+AO61*$AO$3+AP61*$AP$3+AQ61*$AQ$3</f>
        <v>92.594999999999999</v>
      </c>
      <c r="AT61"/>
      <c r="AU61"/>
      <c r="AV61"/>
      <c r="AW61"/>
    </row>
    <row r="62" spans="1:49" s="39" customFormat="1" ht="16.5" customHeight="1" x14ac:dyDescent="0.3">
      <c r="A62" s="14">
        <v>59</v>
      </c>
      <c r="B62" s="88">
        <v>45</v>
      </c>
      <c r="C62" s="88" t="s">
        <v>61</v>
      </c>
      <c r="D62" s="1" t="s">
        <v>378</v>
      </c>
      <c r="E62" s="1" t="s">
        <v>379</v>
      </c>
      <c r="F62" s="17"/>
      <c r="G62" s="17"/>
      <c r="H62" s="17">
        <v>1</v>
      </c>
      <c r="I62" s="17"/>
      <c r="J62" s="17"/>
      <c r="K62" s="17"/>
      <c r="L62" s="17"/>
      <c r="M62" s="17"/>
      <c r="N62" s="4">
        <v>1</v>
      </c>
      <c r="O62" s="4"/>
      <c r="P62" s="4"/>
      <c r="Q62" s="4">
        <v>1</v>
      </c>
      <c r="R62" s="4"/>
      <c r="S62" s="4"/>
      <c r="T62" s="4"/>
      <c r="U62" s="4"/>
      <c r="V62" s="4"/>
      <c r="W62" s="4">
        <v>1</v>
      </c>
      <c r="X62" s="4"/>
      <c r="Y62" s="4">
        <v>1</v>
      </c>
      <c r="Z62" s="4"/>
      <c r="AA62" s="4"/>
      <c r="AB62" s="4"/>
      <c r="AC62" s="4"/>
      <c r="AD62" s="4">
        <v>1</v>
      </c>
      <c r="AE62" s="4"/>
      <c r="AF62" s="4"/>
      <c r="AG62" s="4"/>
      <c r="AH62" s="4"/>
      <c r="AI62" s="4">
        <v>1</v>
      </c>
      <c r="AJ62" s="4"/>
      <c r="AK62" s="4"/>
      <c r="AL62" s="4"/>
      <c r="AM62" s="4"/>
      <c r="AN62" s="4"/>
      <c r="AO62" s="4"/>
      <c r="AP62" s="4"/>
      <c r="AQ62" s="4"/>
      <c r="AR62" s="16">
        <f>F62*$F$3+G62*$G$3+H62*$H$3+I62*$I$3+J62*$J$3+K62*$K$3+L62*$L$3+M62*$M$3+N62*$N$3+O62*$O$3+P62*$P$3+Q62*$Q$3+R62*$R$3+S62*$S$3+T62*$T$3+U62*$U$3+V62*$V$3+W62*$W$3+X62*$X$3+Y62*$Y$3+Z62*$Z$3+AA62*$AA$3+AB62*$AB$3+AC62*$AC$3+AD62*$AD$3+AE62*$AE$3+AF62*$AF$3+AG62*$AG$3+AH62*$AH$3+AI62*$AI$3+AJ62*$AJ$3+AK62*$AK$3+AL62*$AL$3+AM62*$AM$3+AN62*$AN$3+AO62*$AO$3+AP62*$AP$3+AQ62*$AQ$3</f>
        <v>92.19</v>
      </c>
      <c r="AT62"/>
      <c r="AU62"/>
      <c r="AV62"/>
      <c r="AW62"/>
    </row>
    <row r="63" spans="1:49" ht="16.5" customHeight="1" x14ac:dyDescent="0.3">
      <c r="A63" s="14">
        <v>60</v>
      </c>
      <c r="B63" s="88">
        <v>40</v>
      </c>
      <c r="C63" s="88" t="s">
        <v>61</v>
      </c>
      <c r="D63" s="1" t="s">
        <v>364</v>
      </c>
      <c r="E63" s="1" t="s">
        <v>130</v>
      </c>
      <c r="F63" s="17"/>
      <c r="G63" s="17"/>
      <c r="H63" s="17">
        <v>1</v>
      </c>
      <c r="I63" s="17"/>
      <c r="J63" s="17"/>
      <c r="K63" s="17"/>
      <c r="L63" s="17"/>
      <c r="M63" s="17"/>
      <c r="N63" s="4"/>
      <c r="O63" s="4"/>
      <c r="P63" s="4"/>
      <c r="Q63" s="4"/>
      <c r="R63" s="4"/>
      <c r="S63" s="41"/>
      <c r="T63" s="4">
        <v>1</v>
      </c>
      <c r="U63" s="4"/>
      <c r="V63" s="4">
        <v>1</v>
      </c>
      <c r="W63" s="4"/>
      <c r="X63" s="4"/>
      <c r="Y63" s="4"/>
      <c r="Z63" s="4"/>
      <c r="AA63" s="4">
        <v>1</v>
      </c>
      <c r="AB63" s="4">
        <v>1</v>
      </c>
      <c r="AC63" s="4">
        <v>1</v>
      </c>
      <c r="AD63" s="4"/>
      <c r="AE63" s="4"/>
      <c r="AF63" s="41">
        <v>1</v>
      </c>
      <c r="AG63" s="4"/>
      <c r="AH63" s="4"/>
      <c r="AI63" s="4"/>
      <c r="AJ63" s="4"/>
      <c r="AK63" s="4"/>
      <c r="AL63" s="4"/>
      <c r="AM63" s="4"/>
      <c r="AN63" s="4"/>
      <c r="AO63" s="4"/>
      <c r="AP63" s="4"/>
      <c r="AQ63" s="4"/>
      <c r="AR63" s="16">
        <f>F63*$F$3+G63*$G$3+H63*$H$3+I63*$I$3+J63*$J$3+K63*$K$3+L63*$L$3+M63*$M$3+N63*$N$3+O63*$O$3+P63*$P$3+Q63*$Q$3+R63*$R$3+S63*$S$3+T63*$T$3+U63*$U$3+V63*$V$3+W63*$W$3+X63*$X$3+Y63*$Y$3+Z63*$Z$3+AA63*$AA$3+AB63*$AB$3+AC63*$AC$3+AD63*$AD$3+AE63*$AE$3+AF63*$AF$3+AG63*$AG$3+AH63*$AH$3+AI63*$AI$3+AJ63*$AJ$3+AK63*$AK$3+AL63*$AL$3+AM63*$AM$3+AN63*$AN$3+AO63*$AO$3+AP63*$AP$3+AQ63*$AQ$3</f>
        <v>91.597000000000008</v>
      </c>
      <c r="AT63"/>
      <c r="AU63"/>
      <c r="AV63"/>
      <c r="AW63"/>
    </row>
    <row r="64" spans="1:49" ht="16.5" customHeight="1" x14ac:dyDescent="0.3">
      <c r="A64" s="14">
        <v>61</v>
      </c>
      <c r="B64" s="88">
        <v>50</v>
      </c>
      <c r="C64" s="88" t="s">
        <v>61</v>
      </c>
      <c r="D64" s="1" t="s">
        <v>137</v>
      </c>
      <c r="E64" s="1" t="s">
        <v>138</v>
      </c>
      <c r="F64" s="17"/>
      <c r="G64" s="17"/>
      <c r="H64" s="17">
        <v>1</v>
      </c>
      <c r="I64" s="17"/>
      <c r="J64" s="17"/>
      <c r="K64" s="17">
        <v>1</v>
      </c>
      <c r="L64" s="17"/>
      <c r="M64" s="17"/>
      <c r="N64" s="4"/>
      <c r="O64" s="4"/>
      <c r="P64" s="4"/>
      <c r="Q64" s="4"/>
      <c r="R64" s="4"/>
      <c r="S64" s="41"/>
      <c r="T64" s="4"/>
      <c r="U64" s="4">
        <v>1</v>
      </c>
      <c r="V64" s="4">
        <v>1</v>
      </c>
      <c r="W64" s="4"/>
      <c r="X64" s="4"/>
      <c r="Y64" s="4"/>
      <c r="Z64" s="4"/>
      <c r="AA64" s="4"/>
      <c r="AB64" s="4"/>
      <c r="AC64" s="4"/>
      <c r="AD64" s="4"/>
      <c r="AE64" s="4"/>
      <c r="AF64" s="4"/>
      <c r="AG64" s="4"/>
      <c r="AH64" s="4"/>
      <c r="AI64" s="4"/>
      <c r="AJ64" s="4"/>
      <c r="AK64" s="4"/>
      <c r="AL64" s="4"/>
      <c r="AM64" s="4"/>
      <c r="AN64" s="4"/>
      <c r="AO64" s="4"/>
      <c r="AP64" s="4"/>
      <c r="AQ64" s="4"/>
      <c r="AR64" s="16">
        <f>F64*$F$3+G64*$G$3+H64*$H$3+I64*$I$3+J64*$J$3+K64*$K$3+L64*$L$3+M64*$M$3+N64*$N$3+O64*$O$3+P64*$P$3+Q64*$Q$3+R64*$R$3+S64*$S$3+T64*$T$3+U64*$U$3+V64*$V$3+W64*$W$3+X64*$X$3+Y64*$Y$3+Z64*$Z$3+AA64*$AA$3+AB64*$AB$3+AC64*$AC$3+AD64*$AD$3+AE64*$AE$3+AF64*$AF$3+AG64*$AG$3+AH64*$AH$3+AI64*$AI$3+AJ64*$AJ$3+AK64*$AK$3+AL64*$AL$3+AM64*$AM$3+AN64*$AN$3+AO64*$AO$3+AP64*$AP$3+AQ64*$AQ$3</f>
        <v>90.094999999999999</v>
      </c>
      <c r="AT64"/>
      <c r="AU64"/>
      <c r="AV64"/>
      <c r="AW64"/>
    </row>
    <row r="65" spans="1:49" ht="16.5" customHeight="1" x14ac:dyDescent="0.3">
      <c r="A65" s="14">
        <v>62</v>
      </c>
      <c r="B65" s="88">
        <v>20</v>
      </c>
      <c r="C65" s="88" t="s">
        <v>61</v>
      </c>
      <c r="D65" s="1" t="s">
        <v>465</v>
      </c>
      <c r="E65" s="1" t="s">
        <v>466</v>
      </c>
      <c r="F65" s="17"/>
      <c r="G65" s="17"/>
      <c r="H65" s="17"/>
      <c r="I65" s="17"/>
      <c r="J65" s="17"/>
      <c r="K65" s="17"/>
      <c r="L65" s="17"/>
      <c r="M65" s="17"/>
      <c r="N65" s="4"/>
      <c r="O65" s="4"/>
      <c r="P65" s="4"/>
      <c r="Q65" s="4"/>
      <c r="R65" s="4"/>
      <c r="S65" s="41"/>
      <c r="T65" s="4"/>
      <c r="U65" s="4">
        <v>1</v>
      </c>
      <c r="V65" s="4"/>
      <c r="W65" s="4"/>
      <c r="X65" s="4"/>
      <c r="Y65" s="4">
        <v>1</v>
      </c>
      <c r="Z65" s="4"/>
      <c r="AA65" s="4"/>
      <c r="AB65" s="4"/>
      <c r="AC65" s="4"/>
      <c r="AD65" s="4"/>
      <c r="AE65" s="4"/>
      <c r="AF65" s="4"/>
      <c r="AG65" s="4"/>
      <c r="AH65" s="4">
        <v>1</v>
      </c>
      <c r="AI65" s="4">
        <v>1</v>
      </c>
      <c r="AJ65" s="4"/>
      <c r="AK65" s="4"/>
      <c r="AL65" s="4"/>
      <c r="AM65" s="4"/>
      <c r="AN65" s="4"/>
      <c r="AO65" s="4"/>
      <c r="AP65" s="4"/>
      <c r="AQ65" s="4"/>
      <c r="AR65" s="16">
        <f>F65*$F$3+G65*$G$3+H65*$H$3+I65*$I$3+J65*$J$3+K65*$K$3+L65*$L$3+M65*$M$3+N65*$N$3+O65*$O$3+P65*$P$3+Q65*$Q$3+R65*$R$3+S65*$S$3+T65*$T$3+U65*$U$3+V65*$V$3+W65*$W$3+X65*$X$3+Y65*$Y$3+Z65*$Z$3+AA65*$AA$3+AB65*$AB$3+AC65*$AC$3+AD65*$AD$3+AE65*$AE$3+AF65*$AF$3+AG65*$AG$3+AH65*$AH$3+AI65*$AI$3+AJ65*$AJ$3+AK65*$AK$3+AL65*$AL$3+AM65*$AM$3+AN65*$AN$3+AO65*$AO$3+AP65*$AP$3+AQ65*$AQ$3</f>
        <v>89.694999999999993</v>
      </c>
      <c r="AT65"/>
      <c r="AU65"/>
      <c r="AV65"/>
      <c r="AW65"/>
    </row>
    <row r="66" spans="1:49" ht="16.5" customHeight="1" x14ac:dyDescent="0.3">
      <c r="A66" s="14">
        <v>63</v>
      </c>
      <c r="B66" s="88">
        <v>60</v>
      </c>
      <c r="C66" s="88" t="s">
        <v>61</v>
      </c>
      <c r="D66" s="1" t="s">
        <v>399</v>
      </c>
      <c r="E66" s="1" t="s">
        <v>230</v>
      </c>
      <c r="F66" s="17"/>
      <c r="G66" s="17"/>
      <c r="H66" s="17"/>
      <c r="I66" s="17"/>
      <c r="J66" s="17"/>
      <c r="K66" s="17"/>
      <c r="L66" s="17">
        <v>1</v>
      </c>
      <c r="M66" s="17"/>
      <c r="N66" s="41"/>
      <c r="O66" s="41"/>
      <c r="P66" s="41"/>
      <c r="Q66" s="4"/>
      <c r="R66" s="4"/>
      <c r="S66" s="41"/>
      <c r="T66" s="4"/>
      <c r="U66" s="4">
        <v>1</v>
      </c>
      <c r="V66" s="4"/>
      <c r="W66" s="4"/>
      <c r="X66" s="4"/>
      <c r="Y66" s="4"/>
      <c r="Z66" s="4"/>
      <c r="AA66" s="4"/>
      <c r="AB66" s="4"/>
      <c r="AC66" s="41"/>
      <c r="AD66" s="41"/>
      <c r="AE66" s="41"/>
      <c r="AF66" s="4"/>
      <c r="AG66" s="4"/>
      <c r="AH66" s="4"/>
      <c r="AI66" s="4"/>
      <c r="AJ66" s="4"/>
      <c r="AK66" s="4"/>
      <c r="AL66" s="4"/>
      <c r="AM66" s="4"/>
      <c r="AN66" s="4"/>
      <c r="AO66" s="4"/>
      <c r="AP66" s="4"/>
      <c r="AQ66" s="4"/>
      <c r="AR66" s="16">
        <f>F66*$F$3+G66*$G$3+H66*$H$3+I66*$I$3+J66*$J$3+K66*$K$3+L66*$L$3+M66*$M$3+N66*$N$3+O66*$O$3+P66*$P$3+Q66*$Q$3+R66*$R$3+S66*$S$3+T66*$T$3+U66*$U$3+V66*$V$3+W66*$W$3+X66*$X$3+Y66*$Y$3+Z66*$Z$3+AA66*$AA$3+AB66*$AB$3+AC66*$AC$3+AD66*$AD$3+AE66*$AE$3+AF66*$AF$3+AG66*$AG$3+AH66*$AH$3+AI66*$AI$3+AJ66*$AJ$3+AK66*$AK$3+AL66*$AL$3+AM66*$AM$3+AN66*$AN$3+AO66*$AO$3+AP66*$AP$3+AQ66*$AQ$3</f>
        <v>84.39500000000001</v>
      </c>
      <c r="AT66"/>
      <c r="AU66"/>
      <c r="AV66"/>
      <c r="AW66"/>
    </row>
    <row r="67" spans="1:49" ht="16.5" customHeight="1" x14ac:dyDescent="0.3">
      <c r="A67" s="14">
        <v>64</v>
      </c>
      <c r="B67" s="88">
        <v>35</v>
      </c>
      <c r="C67" s="88" t="s">
        <v>62</v>
      </c>
      <c r="D67" s="53" t="s">
        <v>337</v>
      </c>
      <c r="E67" s="53" t="s">
        <v>90</v>
      </c>
      <c r="F67" s="17"/>
      <c r="G67" s="17"/>
      <c r="H67" s="17"/>
      <c r="I67" s="17"/>
      <c r="J67" s="17"/>
      <c r="K67" s="17"/>
      <c r="L67" s="17">
        <v>1</v>
      </c>
      <c r="M67" s="17"/>
      <c r="N67" s="4"/>
      <c r="O67" s="4"/>
      <c r="P67" s="4"/>
      <c r="Q67" s="4"/>
      <c r="R67" s="4"/>
      <c r="S67" s="41"/>
      <c r="T67" s="4"/>
      <c r="U67" s="4">
        <v>1</v>
      </c>
      <c r="V67" s="4"/>
      <c r="W67" s="4"/>
      <c r="X67" s="4"/>
      <c r="Y67" s="4"/>
      <c r="Z67" s="4"/>
      <c r="AA67" s="4"/>
      <c r="AB67" s="4"/>
      <c r="AC67" s="4"/>
      <c r="AD67" s="4"/>
      <c r="AE67" s="4"/>
      <c r="AF67" s="4"/>
      <c r="AG67" s="4"/>
      <c r="AH67" s="4"/>
      <c r="AI67" s="4"/>
      <c r="AJ67" s="4"/>
      <c r="AK67" s="4"/>
      <c r="AL67" s="4"/>
      <c r="AM67" s="4"/>
      <c r="AN67" s="4"/>
      <c r="AO67" s="4"/>
      <c r="AP67" s="4"/>
      <c r="AQ67" s="4"/>
      <c r="AR67" s="16">
        <f>F67*$F$3+G67*$G$3+H67*$H$3+I67*$I$3+J67*$J$3+K67*$K$3+L67*$L$3+M67*$M$3+N67*$N$3+O67*$O$3+P67*$P$3+Q67*$Q$3+R67*$R$3+S67*$S$3+T67*$T$3+U67*$U$3+V67*$V$3+W67*$W$3+X67*$X$3+Y67*$Y$3+Z67*$Z$3+AA67*$AA$3+AB67*$AB$3+AC67*$AC$3+AD67*$AD$3+AE67*$AE$3+AF67*$AF$3+AG67*$AG$3+AH67*$AH$3+AI67*$AI$3+AJ67*$AJ$3+AK67*$AK$3+AL67*$AL$3+AM67*$AM$3+AN67*$AN$3+AO67*$AO$3+AP67*$AP$3+AQ67*$AQ$3</f>
        <v>84.39500000000001</v>
      </c>
      <c r="AT67"/>
      <c r="AU67"/>
      <c r="AV67"/>
      <c r="AW67"/>
    </row>
    <row r="68" spans="1:49" ht="16.5" customHeight="1" x14ac:dyDescent="0.3">
      <c r="A68" s="14">
        <v>65</v>
      </c>
      <c r="B68" s="88">
        <v>60</v>
      </c>
      <c r="C68" s="88" t="s">
        <v>61</v>
      </c>
      <c r="D68" s="1" t="s">
        <v>299</v>
      </c>
      <c r="E68" s="1" t="s">
        <v>179</v>
      </c>
      <c r="F68" s="17"/>
      <c r="G68" s="17"/>
      <c r="H68" s="17">
        <v>1</v>
      </c>
      <c r="I68" s="17"/>
      <c r="J68" s="17"/>
      <c r="K68" s="17"/>
      <c r="L68" s="17"/>
      <c r="M68" s="17"/>
      <c r="N68" s="4"/>
      <c r="O68" s="4"/>
      <c r="P68" s="4"/>
      <c r="Q68" s="4"/>
      <c r="R68" s="4"/>
      <c r="S68" s="41"/>
      <c r="T68" s="4">
        <v>1</v>
      </c>
      <c r="U68" s="4"/>
      <c r="V68" s="4">
        <v>1</v>
      </c>
      <c r="W68" s="4">
        <v>1</v>
      </c>
      <c r="X68" s="4">
        <v>1</v>
      </c>
      <c r="Y68" s="4"/>
      <c r="Z68" s="4"/>
      <c r="AA68" s="4"/>
      <c r="AB68" s="4">
        <v>1</v>
      </c>
      <c r="AC68" s="4"/>
      <c r="AD68" s="4"/>
      <c r="AE68" s="4"/>
      <c r="AF68" s="4">
        <v>1</v>
      </c>
      <c r="AG68" s="4"/>
      <c r="AH68" s="4"/>
      <c r="AI68" s="4"/>
      <c r="AJ68" s="4"/>
      <c r="AK68" s="4"/>
      <c r="AL68" s="4"/>
      <c r="AM68" s="4"/>
      <c r="AN68" s="4"/>
      <c r="AO68" s="4"/>
      <c r="AP68" s="4"/>
      <c r="AQ68" s="4"/>
      <c r="AR68" s="16">
        <f>F68*$F$3+G68*$G$3+H68*$H$3+I68*$I$3+J68*$J$3+K68*$K$3+L68*$L$3+M68*$M$3+N68*$N$3+O68*$O$3+P68*$P$3+Q68*$Q$3+R68*$R$3+S68*$S$3+T68*$T$3+U68*$U$3+V68*$V$3+W68*$W$3+X68*$X$3+Y68*$Y$3+Z68*$Z$3+AA68*$AA$3+AB68*$AB$3+AC68*$AC$3+AD68*$AD$3+AE68*$AE$3+AF68*$AF$3+AG68*$AG$3+AH68*$AH$3+AI68*$AI$3+AJ68*$AJ$3+AK68*$AK$3+AL68*$AL$3+AM68*$AM$3+AN68*$AN$3+AO68*$AO$3+AP68*$AP$3+AQ68*$AQ$3</f>
        <v>83.997</v>
      </c>
      <c r="AT68"/>
      <c r="AU68"/>
      <c r="AV68"/>
      <c r="AW68"/>
    </row>
    <row r="69" spans="1:49" ht="16.5" customHeight="1" x14ac:dyDescent="0.3">
      <c r="A69" s="14">
        <v>66</v>
      </c>
      <c r="B69" s="88">
        <v>40</v>
      </c>
      <c r="C69" s="88" t="s">
        <v>61</v>
      </c>
      <c r="D69" s="1" t="s">
        <v>367</v>
      </c>
      <c r="E69" s="1" t="s">
        <v>121</v>
      </c>
      <c r="F69" s="17"/>
      <c r="G69" s="17"/>
      <c r="H69" s="17">
        <v>1</v>
      </c>
      <c r="I69" s="17"/>
      <c r="J69" s="17"/>
      <c r="K69" s="17"/>
      <c r="L69" s="17"/>
      <c r="M69" s="17"/>
      <c r="N69" s="4"/>
      <c r="O69" s="4"/>
      <c r="P69" s="4"/>
      <c r="Q69" s="4">
        <v>1</v>
      </c>
      <c r="R69" s="4"/>
      <c r="S69" s="4"/>
      <c r="T69" s="41">
        <v>1</v>
      </c>
      <c r="U69" s="41"/>
      <c r="V69" s="4"/>
      <c r="W69" s="4"/>
      <c r="X69" s="4"/>
      <c r="Y69" s="4">
        <v>1</v>
      </c>
      <c r="Z69" s="4"/>
      <c r="AA69" s="4"/>
      <c r="AB69" s="4"/>
      <c r="AC69" s="4"/>
      <c r="AD69" s="4"/>
      <c r="AE69" s="4"/>
      <c r="AF69" s="4"/>
      <c r="AG69" s="4"/>
      <c r="AH69" s="4"/>
      <c r="AI69" s="4">
        <v>1</v>
      </c>
      <c r="AJ69" s="4"/>
      <c r="AK69" s="4"/>
      <c r="AL69" s="4"/>
      <c r="AM69" s="4"/>
      <c r="AN69" s="4"/>
      <c r="AO69" s="4"/>
      <c r="AP69" s="4"/>
      <c r="AQ69" s="4"/>
      <c r="AR69" s="16">
        <f>F69*$F$3+G69*$G$3+H69*$H$3+I69*$I$3+J69*$J$3+K69*$K$3+L69*$L$3+M69*$M$3+N69*$N$3+O69*$O$3+P69*$P$3+Q69*$Q$3+R69*$R$3+S69*$S$3+T69*$T$3+U69*$U$3+V69*$V$3+W69*$W$3+X69*$X$3+Y69*$Y$3+Z69*$Z$3+AA69*$AA$3+AB69*$AB$3+AC69*$AC$3+AD69*$AD$3+AE69*$AE$3+AF69*$AF$3+AG69*$AG$3+AH69*$AH$3+AI69*$AI$3+AJ69*$AJ$3+AK69*$AK$3+AL69*$AL$3+AM69*$AM$3+AN69*$AN$3+AO69*$AO$3+AP69*$AP$3+AQ69*$AQ$3</f>
        <v>83.397000000000006</v>
      </c>
      <c r="AT69"/>
      <c r="AU69"/>
      <c r="AV69"/>
      <c r="AW69"/>
    </row>
    <row r="70" spans="1:49" ht="16.5" customHeight="1" x14ac:dyDescent="0.3">
      <c r="A70" s="14">
        <v>67</v>
      </c>
      <c r="B70" s="88">
        <v>40</v>
      </c>
      <c r="C70" s="88" t="s">
        <v>61</v>
      </c>
      <c r="D70" s="1" t="s">
        <v>406</v>
      </c>
      <c r="E70" s="1" t="s">
        <v>38</v>
      </c>
      <c r="F70" s="17"/>
      <c r="G70" s="17"/>
      <c r="H70" s="17">
        <v>1</v>
      </c>
      <c r="I70" s="17"/>
      <c r="J70" s="17"/>
      <c r="K70" s="17"/>
      <c r="L70" s="17"/>
      <c r="M70" s="17"/>
      <c r="N70" s="4"/>
      <c r="O70" s="4"/>
      <c r="P70" s="4"/>
      <c r="Q70" s="4">
        <v>1</v>
      </c>
      <c r="R70" s="4"/>
      <c r="S70" s="41">
        <v>1</v>
      </c>
      <c r="T70" s="4">
        <v>1</v>
      </c>
      <c r="U70" s="4"/>
      <c r="V70" s="4"/>
      <c r="W70" s="4"/>
      <c r="X70" s="4"/>
      <c r="Y70" s="4">
        <v>1</v>
      </c>
      <c r="Z70" s="4"/>
      <c r="AA70" s="4"/>
      <c r="AB70" s="4"/>
      <c r="AC70" s="4"/>
      <c r="AD70" s="4"/>
      <c r="AE70" s="4"/>
      <c r="AF70" s="4"/>
      <c r="AG70" s="4"/>
      <c r="AH70" s="4"/>
      <c r="AI70" s="4"/>
      <c r="AJ70" s="4"/>
      <c r="AK70" s="4"/>
      <c r="AL70" s="4"/>
      <c r="AM70" s="4"/>
      <c r="AN70" s="4"/>
      <c r="AO70" s="4"/>
      <c r="AP70" s="4"/>
      <c r="AQ70" s="4"/>
      <c r="AR70" s="16">
        <f>F70*$F$3+G70*$G$3+H70*$H$3+I70*$I$3+J70*$J$3+K70*$K$3+L70*$L$3+M70*$M$3+N70*$N$3+O70*$O$3+P70*$P$3+Q70*$Q$3+R70*$R$3+S70*$S$3+T70*$T$3+U70*$U$3+V70*$V$3+W70*$W$3+X70*$X$3+Y70*$Y$3+Z70*$Z$3+AA70*$AA$3+AB70*$AB$3+AC70*$AC$3+AD70*$AD$3+AE70*$AE$3+AF70*$AF$3+AG70*$AG$3+AH70*$AH$3+AI70*$AI$3+AJ70*$AJ$3+AK70*$AK$3+AL70*$AL$3+AM70*$AM$3+AN70*$AN$3+AO70*$AO$3+AP70*$AP$3+AQ70*$AQ$3</f>
        <v>83.394000000000005</v>
      </c>
      <c r="AT70"/>
      <c r="AU70"/>
      <c r="AV70"/>
      <c r="AW70"/>
    </row>
    <row r="71" spans="1:49" ht="16.5" customHeight="1" x14ac:dyDescent="0.3">
      <c r="A71" s="14">
        <v>68</v>
      </c>
      <c r="B71" s="88">
        <v>45</v>
      </c>
      <c r="C71" s="88" t="s">
        <v>61</v>
      </c>
      <c r="D71" s="1" t="s">
        <v>362</v>
      </c>
      <c r="E71" s="1" t="s">
        <v>363</v>
      </c>
      <c r="F71" s="17"/>
      <c r="G71" s="17"/>
      <c r="H71" s="17"/>
      <c r="I71" s="17"/>
      <c r="J71" s="17"/>
      <c r="K71" s="17"/>
      <c r="L71" s="17">
        <v>1</v>
      </c>
      <c r="M71" s="17"/>
      <c r="N71" s="17"/>
      <c r="O71" s="17"/>
      <c r="P71" s="17"/>
      <c r="Q71" s="17"/>
      <c r="R71" s="17"/>
      <c r="S71" s="66"/>
      <c r="T71" s="17">
        <v>1</v>
      </c>
      <c r="U71" s="17"/>
      <c r="V71" s="17"/>
      <c r="W71" s="17"/>
      <c r="X71" s="17"/>
      <c r="Y71" s="17"/>
      <c r="Z71" s="17"/>
      <c r="AA71" s="17"/>
      <c r="AB71" s="17">
        <v>1</v>
      </c>
      <c r="AC71" s="17">
        <v>1</v>
      </c>
      <c r="AD71" s="17"/>
      <c r="AE71" s="17"/>
      <c r="AF71" s="17"/>
      <c r="AG71" s="17"/>
      <c r="AH71" s="17"/>
      <c r="AI71" s="17"/>
      <c r="AJ71" s="17"/>
      <c r="AK71" s="17"/>
      <c r="AL71" s="17"/>
      <c r="AM71" s="17"/>
      <c r="AN71" s="17"/>
      <c r="AO71" s="17"/>
      <c r="AP71" s="17"/>
      <c r="AQ71" s="17"/>
      <c r="AR71" s="16">
        <f>F71*$F$3+G71*$G$3+H71*$H$3+I71*$I$3+J71*$J$3+K71*$K$3+L71*$L$3+M71*$M$3+N71*$N$3+O71*$O$3+P71*$P$3+Q71*$Q$3+R71*$R$3+S71*$S$3+T71*$T$3+U71*$U$3+V71*$V$3+W71*$W$3+X71*$X$3+Y71*$Y$3+Z71*$Z$3+AA71*$AA$3+AB71*$AB$3+AC71*$AC$3+AD71*$AD$3+AE71*$AE$3+AF71*$AF$3+AG71*$AG$3+AH71*$AH$3+AI71*$AI$3+AJ71*$AJ$3+AK71*$AK$3+AL71*$AL$3+AM71*$AM$3+AN71*$AN$3+AO71*$AO$3+AP71*$AP$3+AQ71*$AQ$3</f>
        <v>83.296999999999997</v>
      </c>
      <c r="AT71"/>
      <c r="AU71"/>
      <c r="AV71"/>
      <c r="AW71"/>
    </row>
    <row r="72" spans="1:49" ht="16.5" customHeight="1" x14ac:dyDescent="0.3">
      <c r="A72" s="14">
        <v>69</v>
      </c>
      <c r="B72" s="88">
        <v>50</v>
      </c>
      <c r="C72" s="88" t="s">
        <v>61</v>
      </c>
      <c r="D72" s="1" t="s">
        <v>135</v>
      </c>
      <c r="E72" s="1" t="s">
        <v>136</v>
      </c>
      <c r="F72" s="17"/>
      <c r="G72" s="17"/>
      <c r="H72" s="17">
        <v>1</v>
      </c>
      <c r="I72" s="17"/>
      <c r="J72" s="17"/>
      <c r="K72" s="17"/>
      <c r="L72" s="17"/>
      <c r="M72" s="17"/>
      <c r="N72" s="4"/>
      <c r="O72" s="4"/>
      <c r="P72" s="4"/>
      <c r="Q72" s="4"/>
      <c r="R72" s="4"/>
      <c r="S72" s="41"/>
      <c r="T72" s="4">
        <v>1</v>
      </c>
      <c r="U72" s="4">
        <v>1</v>
      </c>
      <c r="V72" s="4"/>
      <c r="W72" s="4"/>
      <c r="X72" s="4"/>
      <c r="Y72" s="41"/>
      <c r="Z72" s="41"/>
      <c r="AA72" s="4"/>
      <c r="AB72" s="4"/>
      <c r="AC72" s="4">
        <v>1</v>
      </c>
      <c r="AD72" s="4"/>
      <c r="AE72" s="4"/>
      <c r="AF72" s="4"/>
      <c r="AG72" s="41"/>
      <c r="AH72" s="41"/>
      <c r="AI72" s="4"/>
      <c r="AJ72" s="4"/>
      <c r="AK72" s="4"/>
      <c r="AL72" s="4"/>
      <c r="AM72" s="4"/>
      <c r="AN72" s="4"/>
      <c r="AO72" s="4"/>
      <c r="AP72" s="4"/>
      <c r="AQ72" s="4"/>
      <c r="AR72" s="16">
        <f>F72*$F$3+G72*$G$3+H72*$H$3+I72*$I$3+J72*$J$3+K72*$K$3+L72*$L$3+M72*$M$3+N72*$N$3+O72*$O$3+P72*$P$3+Q72*$Q$3+R72*$R$3+S72*$S$3+T72*$T$3+U72*$U$3+V72*$V$3+W72*$W$3+X72*$X$3+Y72*$Y$3+Z72*$Z$3+AA72*$AA$3+AB72*$AB$3+AC72*$AC$3+AD72*$AD$3+AE72*$AE$3+AF72*$AF$3+AG72*$AG$3+AH72*$AH$3+AI72*$AI$3+AJ72*$AJ$3+AK72*$AK$3+AL72*$AL$3+AM72*$AM$3+AN72*$AN$3+AO72*$AO$3+AP72*$AP$3+AQ72*$AQ$3</f>
        <v>83.192000000000007</v>
      </c>
      <c r="AT72"/>
      <c r="AU72"/>
      <c r="AV72"/>
      <c r="AW72"/>
    </row>
    <row r="73" spans="1:49" ht="16.5" customHeight="1" x14ac:dyDescent="0.3">
      <c r="A73" s="14">
        <v>70</v>
      </c>
      <c r="B73" s="88">
        <v>50</v>
      </c>
      <c r="C73" s="88" t="s">
        <v>61</v>
      </c>
      <c r="D73" s="1" t="s">
        <v>265</v>
      </c>
      <c r="E73" s="1" t="s">
        <v>147</v>
      </c>
      <c r="F73" s="17"/>
      <c r="G73" s="17"/>
      <c r="H73" s="17">
        <v>1</v>
      </c>
      <c r="I73" s="17"/>
      <c r="J73" s="17"/>
      <c r="K73" s="17"/>
      <c r="L73" s="17"/>
      <c r="M73" s="17"/>
      <c r="N73" s="4"/>
      <c r="O73" s="4"/>
      <c r="P73" s="4">
        <v>1</v>
      </c>
      <c r="Q73" s="4"/>
      <c r="R73" s="4"/>
      <c r="S73" s="4"/>
      <c r="T73" s="4"/>
      <c r="U73" s="4">
        <v>1</v>
      </c>
      <c r="V73" s="4"/>
      <c r="W73" s="4"/>
      <c r="X73" s="4"/>
      <c r="Y73" s="4"/>
      <c r="Z73" s="4"/>
      <c r="AA73" s="4"/>
      <c r="AB73" s="4"/>
      <c r="AC73" s="4"/>
      <c r="AD73" s="4"/>
      <c r="AE73" s="4"/>
      <c r="AF73" s="4"/>
      <c r="AG73" s="4"/>
      <c r="AH73" s="4"/>
      <c r="AI73" s="4"/>
      <c r="AJ73" s="4"/>
      <c r="AK73" s="4"/>
      <c r="AL73" s="4"/>
      <c r="AM73" s="4"/>
      <c r="AN73" s="4"/>
      <c r="AO73" s="4"/>
      <c r="AP73" s="4"/>
      <c r="AQ73" s="4"/>
      <c r="AR73" s="16">
        <f>F73*$F$3+G73*$G$3+H73*$H$3+I73*$I$3+J73*$J$3+K73*$K$3+L73*$L$3+M73*$M$3+N73*$N$3+O73*$O$3+P73*$P$3+Q73*$Q$3+R73*$R$3+S73*$S$3+T73*$T$3+U73*$U$3+V73*$V$3+W73*$W$3+X73*$X$3+Y73*$Y$3+Z73*$Z$3+AA73*$AA$3+AB73*$AB$3+AC73*$AC$3+AD73*$AD$3+AE73*$AE$3+AF73*$AF$3+AG73*$AG$3+AH73*$AH$3+AI73*$AI$3+AJ73*$AJ$3+AK73*$AK$3+AL73*$AL$3+AM73*$AM$3+AN73*$AN$3+AO73*$AO$3+AP73*$AP$3+AQ73*$AQ$3</f>
        <v>82.094999999999999</v>
      </c>
      <c r="AT73"/>
      <c r="AU73"/>
      <c r="AV73"/>
      <c r="AW73"/>
    </row>
    <row r="74" spans="1:49" ht="16.5" customHeight="1" x14ac:dyDescent="0.3">
      <c r="A74" s="14">
        <v>71</v>
      </c>
      <c r="B74" s="88">
        <v>45</v>
      </c>
      <c r="C74" s="88" t="s">
        <v>62</v>
      </c>
      <c r="D74" s="53" t="s">
        <v>345</v>
      </c>
      <c r="E74" s="53" t="s">
        <v>90</v>
      </c>
      <c r="F74" s="17"/>
      <c r="G74" s="17">
        <v>1</v>
      </c>
      <c r="H74" s="17">
        <v>1</v>
      </c>
      <c r="I74" s="17">
        <v>1</v>
      </c>
      <c r="J74" s="17"/>
      <c r="K74" s="17"/>
      <c r="L74" s="17"/>
      <c r="M74" s="17"/>
      <c r="N74" s="4"/>
      <c r="O74" s="4">
        <v>1</v>
      </c>
      <c r="P74" s="4"/>
      <c r="Q74" s="4"/>
      <c r="R74" s="4"/>
      <c r="S74" s="41"/>
      <c r="T74" s="4"/>
      <c r="U74" s="4"/>
      <c r="V74" s="4"/>
      <c r="W74" s="4"/>
      <c r="X74" s="4"/>
      <c r="Y74" s="4">
        <v>1</v>
      </c>
      <c r="Z74" s="4"/>
      <c r="AA74" s="4"/>
      <c r="AB74" s="4"/>
      <c r="AC74" s="4"/>
      <c r="AD74" s="4"/>
      <c r="AE74" s="4"/>
      <c r="AF74" s="4"/>
      <c r="AG74" s="4"/>
      <c r="AH74" s="4"/>
      <c r="AI74" s="4"/>
      <c r="AJ74" s="4"/>
      <c r="AK74" s="4"/>
      <c r="AL74" s="4"/>
      <c r="AM74" s="4"/>
      <c r="AN74" s="4"/>
      <c r="AO74" s="4"/>
      <c r="AP74" s="4"/>
      <c r="AQ74" s="4"/>
      <c r="AR74" s="16">
        <f>F74*$F$3+G74*$G$3+H74*$H$3+I74*$I$3+J74*$J$3+K74*$K$3+L74*$L$3+M74*$M$3+N74*$N$3+O74*$O$3+P74*$P$3+Q74*$Q$3+R74*$R$3+S74*$S$3+T74*$T$3+U74*$U$3+V74*$V$3+W74*$W$3+X74*$X$3+Y74*$Y$3+Z74*$Z$3+AA74*$AA$3+AB74*$AB$3+AC74*$AC$3+AD74*$AD$3+AE74*$AE$3+AF74*$AF$3+AG74*$AG$3+AH74*$AH$3+AI74*$AI$3+AJ74*$AJ$3+AK74*$AK$3+AL74*$AL$3+AM74*$AM$3+AN74*$AN$3+AO74*$AO$3+AP74*$AP$3+AQ74*$AQ$3</f>
        <v>79.88</v>
      </c>
      <c r="AT74"/>
      <c r="AU74"/>
      <c r="AV74"/>
      <c r="AW74"/>
    </row>
    <row r="75" spans="1:49" ht="16.5" customHeight="1" x14ac:dyDescent="0.3">
      <c r="A75" s="14">
        <v>72</v>
      </c>
      <c r="B75" s="88">
        <v>40</v>
      </c>
      <c r="C75" s="88" t="s">
        <v>61</v>
      </c>
      <c r="D75" s="1" t="s">
        <v>117</v>
      </c>
      <c r="E75" s="1" t="s">
        <v>37</v>
      </c>
      <c r="F75" s="17"/>
      <c r="G75" s="17"/>
      <c r="H75" s="17">
        <v>1</v>
      </c>
      <c r="I75" s="17"/>
      <c r="J75" s="17"/>
      <c r="K75" s="17"/>
      <c r="L75" s="17"/>
      <c r="M75" s="17"/>
      <c r="N75" s="4"/>
      <c r="O75" s="4"/>
      <c r="P75" s="4"/>
      <c r="Q75" s="4"/>
      <c r="R75" s="4"/>
      <c r="S75" s="41"/>
      <c r="T75" s="4">
        <v>1</v>
      </c>
      <c r="U75" s="4"/>
      <c r="V75" s="4">
        <v>1</v>
      </c>
      <c r="W75" s="4"/>
      <c r="X75" s="4"/>
      <c r="Y75" s="4">
        <v>1</v>
      </c>
      <c r="Z75" s="4"/>
      <c r="AA75" s="4"/>
      <c r="AB75" s="4"/>
      <c r="AC75" s="4"/>
      <c r="AD75" s="4"/>
      <c r="AE75" s="4"/>
      <c r="AF75" s="4"/>
      <c r="AG75" s="4"/>
      <c r="AH75" s="4"/>
      <c r="AI75" s="4">
        <v>1</v>
      </c>
      <c r="AJ75" s="4"/>
      <c r="AK75" s="4"/>
      <c r="AL75" s="4"/>
      <c r="AM75" s="4"/>
      <c r="AN75" s="4"/>
      <c r="AO75" s="4"/>
      <c r="AP75" s="4"/>
      <c r="AQ75" s="4"/>
      <c r="AR75" s="16">
        <f>F75*$F$3+G75*$G$3+H75*$H$3+I75*$I$3+J75*$J$3+K75*$K$3+L75*$L$3+M75*$M$3+N75*$N$3+O75*$O$3+P75*$P$3+Q75*$Q$3+R75*$R$3+S75*$S$3+T75*$T$3+U75*$U$3+V75*$V$3+W75*$W$3+X75*$X$3+Y75*$Y$3+Z75*$Z$3+AA75*$AA$3+AB75*$AB$3+AC75*$AC$3+AD75*$AD$3+AE75*$AE$3+AF75*$AF$3+AG75*$AG$3+AH75*$AH$3+AI75*$AI$3+AJ75*$AJ$3+AK75*$AK$3+AL75*$AL$3+AM75*$AM$3+AN75*$AN$3+AO75*$AO$3+AP75*$AP$3+AQ75*$AQ$3</f>
        <v>78.597000000000008</v>
      </c>
      <c r="AT75"/>
      <c r="AU75"/>
      <c r="AV75"/>
      <c r="AW75"/>
    </row>
    <row r="76" spans="1:49" ht="16.5" customHeight="1" x14ac:dyDescent="0.3">
      <c r="A76" s="14">
        <v>73</v>
      </c>
      <c r="B76" s="88">
        <v>50</v>
      </c>
      <c r="C76" s="88" t="s">
        <v>61</v>
      </c>
      <c r="D76" s="1" t="s">
        <v>132</v>
      </c>
      <c r="E76" s="1" t="s">
        <v>133</v>
      </c>
      <c r="F76" s="17"/>
      <c r="G76" s="17"/>
      <c r="H76" s="17">
        <v>1</v>
      </c>
      <c r="I76" s="17"/>
      <c r="J76" s="17"/>
      <c r="K76" s="17"/>
      <c r="L76" s="17"/>
      <c r="M76" s="17"/>
      <c r="N76" s="4"/>
      <c r="O76" s="4">
        <v>1</v>
      </c>
      <c r="P76" s="4"/>
      <c r="Q76" s="4"/>
      <c r="R76" s="4"/>
      <c r="S76" s="41"/>
      <c r="T76" s="4">
        <v>1</v>
      </c>
      <c r="U76" s="4"/>
      <c r="V76" s="4"/>
      <c r="W76" s="4">
        <v>1</v>
      </c>
      <c r="X76" s="4"/>
      <c r="Y76" s="4">
        <v>1</v>
      </c>
      <c r="Z76" s="4"/>
      <c r="AA76" s="4"/>
      <c r="AB76" s="4"/>
      <c r="AC76" s="4"/>
      <c r="AD76" s="4"/>
      <c r="AE76" s="4"/>
      <c r="AF76" s="4"/>
      <c r="AG76" s="4"/>
      <c r="AH76" s="4"/>
      <c r="AI76" s="4"/>
      <c r="AJ76" s="4"/>
      <c r="AK76" s="4"/>
      <c r="AL76" s="4"/>
      <c r="AM76" s="4"/>
      <c r="AN76" s="4"/>
      <c r="AO76" s="4"/>
      <c r="AP76" s="4"/>
      <c r="AQ76" s="4"/>
      <c r="AR76" s="16">
        <f>F76*$F$3+G76*$G$3+H76*$H$3+I76*$I$3+J76*$J$3+K76*$K$3+L76*$L$3+M76*$M$3+N76*$N$3+O76*$O$3+P76*$P$3+Q76*$Q$3+R76*$R$3+S76*$S$3+T76*$T$3+U76*$U$3+V76*$V$3+W76*$W$3+X76*$X$3+Y76*$Y$3+Z76*$Z$3+AA76*$AA$3+AB76*$AB$3+AC76*$AC$3+AD76*$AD$3+AE76*$AE$3+AF76*$AF$3+AG76*$AG$3+AH76*$AH$3+AI76*$AI$3+AJ76*$AJ$3+AK76*$AK$3+AL76*$AL$3+AM76*$AM$3+AN76*$AN$3+AO76*$AO$3+AP76*$AP$3+AQ76*$AQ$3</f>
        <v>78.576999999999998</v>
      </c>
      <c r="AT76"/>
      <c r="AU76"/>
      <c r="AV76"/>
      <c r="AW76"/>
    </row>
    <row r="77" spans="1:49" ht="16.5" customHeight="1" x14ac:dyDescent="0.3">
      <c r="A77" s="14">
        <v>74</v>
      </c>
      <c r="B77" s="88">
        <v>50</v>
      </c>
      <c r="C77" s="88" t="s">
        <v>61</v>
      </c>
      <c r="D77" s="1" t="s">
        <v>344</v>
      </c>
      <c r="E77" s="1" t="s">
        <v>128</v>
      </c>
      <c r="F77" s="17"/>
      <c r="G77" s="17"/>
      <c r="H77" s="17">
        <v>1</v>
      </c>
      <c r="I77" s="17">
        <v>1</v>
      </c>
      <c r="J77" s="17"/>
      <c r="K77" s="17"/>
      <c r="L77" s="17"/>
      <c r="M77" s="17"/>
      <c r="N77" s="4"/>
      <c r="O77" s="4"/>
      <c r="P77" s="4">
        <v>1</v>
      </c>
      <c r="Q77" s="4">
        <v>1</v>
      </c>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16">
        <f>F77*$F$3+G77*$G$3+H77*$H$3+I77*$I$3+J77*$J$3+K77*$K$3+L77*$L$3+M77*$M$3+N77*$N$3+O77*$O$3+P77*$P$3+Q77*$Q$3+R77*$R$3+S77*$S$3+T77*$T$3+U77*$U$3+V77*$V$3+W77*$W$3+X77*$X$3+Y77*$Y$3+Z77*$Z$3+AA77*$AA$3+AB77*$AB$3+AC77*$AC$3+AD77*$AD$3+AE77*$AE$3+AF77*$AF$3+AG77*$AG$3+AH77*$AH$3+AI77*$AI$3+AJ77*$AJ$3+AK77*$AK$3+AL77*$AL$3+AM77*$AM$3+AN77*$AN$3+AO77*$AO$3+AP77*$AP$3+AQ77*$AQ$3</f>
        <v>77.099999999999994</v>
      </c>
      <c r="AT77"/>
      <c r="AU77"/>
      <c r="AV77"/>
      <c r="AW77"/>
    </row>
    <row r="78" spans="1:49" ht="16.5" customHeight="1" x14ac:dyDescent="0.3">
      <c r="A78" s="14">
        <v>75</v>
      </c>
      <c r="B78" s="88">
        <v>60</v>
      </c>
      <c r="C78" s="88" t="s">
        <v>61</v>
      </c>
      <c r="D78" s="1" t="s">
        <v>112</v>
      </c>
      <c r="E78" s="1" t="s">
        <v>169</v>
      </c>
      <c r="F78" s="17"/>
      <c r="G78" s="17"/>
      <c r="H78" s="17"/>
      <c r="I78" s="17">
        <v>1</v>
      </c>
      <c r="J78" s="17"/>
      <c r="K78" s="17"/>
      <c r="L78" s="17"/>
      <c r="M78" s="17"/>
      <c r="N78" s="4"/>
      <c r="O78" s="4">
        <v>1</v>
      </c>
      <c r="P78" s="4"/>
      <c r="Q78" s="4"/>
      <c r="R78" s="4"/>
      <c r="S78" s="41"/>
      <c r="T78" s="4">
        <v>1</v>
      </c>
      <c r="U78" s="4"/>
      <c r="V78" s="4"/>
      <c r="W78" s="4"/>
      <c r="X78" s="4"/>
      <c r="Y78" s="4"/>
      <c r="Z78" s="4"/>
      <c r="AA78" s="4"/>
      <c r="AB78" s="4"/>
      <c r="AC78" s="4"/>
      <c r="AD78" s="4">
        <v>1</v>
      </c>
      <c r="AE78" s="4"/>
      <c r="AF78" s="4"/>
      <c r="AG78" s="4"/>
      <c r="AH78" s="4"/>
      <c r="AI78" s="4"/>
      <c r="AJ78" s="4"/>
      <c r="AK78" s="4"/>
      <c r="AL78" s="4"/>
      <c r="AM78" s="4"/>
      <c r="AN78" s="4"/>
      <c r="AO78" s="4"/>
      <c r="AP78" s="4"/>
      <c r="AQ78" s="4"/>
      <c r="AR78" s="16">
        <f>F78*$F$3+G78*$G$3+H78*$H$3+I78*$I$3+J78*$J$3+K78*$K$3+L78*$L$3+M78*$M$3+N78*$N$3+O78*$O$3+P78*$P$3+Q78*$Q$3+R78*$R$3+S78*$S$3+T78*$T$3+U78*$U$3+V78*$V$3+W78*$W$3+X78*$X$3+Y78*$Y$3+Z78*$Z$3+AA78*$AA$3+AB78*$AB$3+AC78*$AC$3+AD78*$AD$3+AE78*$AE$3+AF78*$AF$3+AG78*$AG$3+AH78*$AH$3+AI78*$AI$3+AJ78*$AJ$3+AK78*$AK$3+AL78*$AL$3+AM78*$AM$3+AN78*$AN$3+AO78*$AO$3+AP78*$AP$3+AQ78*$AQ$3</f>
        <v>74.477000000000004</v>
      </c>
      <c r="AT78"/>
      <c r="AU78"/>
      <c r="AV78"/>
      <c r="AW78"/>
    </row>
    <row r="79" spans="1:49" ht="16.5" customHeight="1" x14ac:dyDescent="0.3">
      <c r="A79" s="14">
        <v>76</v>
      </c>
      <c r="B79" s="88">
        <v>40</v>
      </c>
      <c r="C79" s="88" t="s">
        <v>61</v>
      </c>
      <c r="D79" s="1" t="s">
        <v>124</v>
      </c>
      <c r="E79" s="1" t="s">
        <v>125</v>
      </c>
      <c r="F79" s="17"/>
      <c r="G79" s="17"/>
      <c r="H79" s="17">
        <v>1</v>
      </c>
      <c r="I79" s="17">
        <v>1</v>
      </c>
      <c r="J79" s="17"/>
      <c r="K79" s="17"/>
      <c r="L79" s="17"/>
      <c r="M79" s="17"/>
      <c r="N79" s="4"/>
      <c r="O79" s="4">
        <v>1</v>
      </c>
      <c r="P79" s="4"/>
      <c r="Q79" s="4"/>
      <c r="R79" s="4"/>
      <c r="S79" s="41">
        <v>1</v>
      </c>
      <c r="T79" s="4"/>
      <c r="U79" s="4"/>
      <c r="V79" s="4"/>
      <c r="W79" s="4"/>
      <c r="X79" s="4"/>
      <c r="Y79" s="4"/>
      <c r="Z79" s="4"/>
      <c r="AA79" s="4"/>
      <c r="AB79" s="4"/>
      <c r="AC79" s="4"/>
      <c r="AD79" s="4"/>
      <c r="AE79" s="4"/>
      <c r="AF79" s="4"/>
      <c r="AG79" s="4"/>
      <c r="AH79" s="4"/>
      <c r="AI79" s="4"/>
      <c r="AJ79" s="4"/>
      <c r="AK79" s="4"/>
      <c r="AL79" s="4"/>
      <c r="AM79" s="4"/>
      <c r="AN79" s="4"/>
      <c r="AO79" s="4"/>
      <c r="AP79" s="4"/>
      <c r="AQ79" s="4"/>
      <c r="AR79" s="16">
        <f>F79*$F$3+G79*$G$3+H79*$H$3+I79*$I$3+J79*$J$3+K79*$K$3+L79*$L$3+M79*$M$3+N79*$N$3+O79*$O$3+P79*$P$3+Q79*$Q$3+R79*$R$3+S79*$S$3+T79*$T$3+U79*$U$3+V79*$V$3+W79*$W$3+X79*$X$3+Y79*$Y$3+Z79*$Z$3+AA79*$AA$3+AB79*$AB$3+AC79*$AC$3+AD79*$AD$3+AE79*$AE$3+AF79*$AF$3+AG79*$AG$3+AH79*$AH$3+AI79*$AI$3+AJ79*$AJ$3+AK79*$AK$3+AL79*$AL$3+AM79*$AM$3+AN79*$AN$3+AO79*$AO$3+AP79*$AP$3+AQ79*$AQ$3</f>
        <v>74.477000000000004</v>
      </c>
      <c r="AT79"/>
      <c r="AU79"/>
      <c r="AV79"/>
      <c r="AW79"/>
    </row>
    <row r="80" spans="1:49" ht="16.5" customHeight="1" x14ac:dyDescent="0.3">
      <c r="A80" s="14">
        <v>77</v>
      </c>
      <c r="B80" s="88">
        <v>50</v>
      </c>
      <c r="C80" s="88" t="s">
        <v>61</v>
      </c>
      <c r="D80" s="1" t="s">
        <v>146</v>
      </c>
      <c r="E80" s="1" t="s">
        <v>147</v>
      </c>
      <c r="F80" s="17"/>
      <c r="G80" s="17"/>
      <c r="H80" s="17"/>
      <c r="I80" s="17">
        <v>1</v>
      </c>
      <c r="J80" s="17"/>
      <c r="K80" s="17"/>
      <c r="L80" s="17"/>
      <c r="M80" s="17"/>
      <c r="N80" s="4"/>
      <c r="O80" s="4"/>
      <c r="P80" s="4"/>
      <c r="Q80" s="4"/>
      <c r="R80" s="4"/>
      <c r="S80" s="41"/>
      <c r="T80" s="4"/>
      <c r="U80" s="4"/>
      <c r="V80" s="4"/>
      <c r="W80" s="4"/>
      <c r="X80" s="4">
        <v>1</v>
      </c>
      <c r="Y80" s="4">
        <v>1</v>
      </c>
      <c r="Z80" s="4"/>
      <c r="AA80" s="4"/>
      <c r="AB80" s="4"/>
      <c r="AC80" s="4"/>
      <c r="AD80" s="4"/>
      <c r="AE80" s="4"/>
      <c r="AF80" s="4"/>
      <c r="AG80" s="4"/>
      <c r="AH80" s="4"/>
      <c r="AI80" s="4">
        <v>1</v>
      </c>
      <c r="AJ80" s="4"/>
      <c r="AK80" s="4"/>
      <c r="AL80" s="4"/>
      <c r="AM80" s="4"/>
      <c r="AN80" s="4"/>
      <c r="AO80" s="4"/>
      <c r="AP80" s="4"/>
      <c r="AQ80" s="4"/>
      <c r="AR80" s="16">
        <f>F80*$F$3+G80*$G$3+H80*$H$3+I80*$I$3+J80*$J$3+K80*$K$3+L80*$L$3+M80*$M$3+N80*$N$3+O80*$O$3+P80*$P$3+Q80*$Q$3+R80*$R$3+S80*$S$3+T80*$T$3+U80*$U$3+V80*$V$3+W80*$W$3+X80*$X$3+Y80*$Y$3+Z80*$Z$3+AA80*$AA$3+AB80*$AB$3+AC80*$AC$3+AD80*$AD$3+AE80*$AE$3+AF80*$AF$3+AG80*$AG$3+AH80*$AH$3+AI80*$AI$3+AJ80*$AJ$3+AK80*$AK$3+AL80*$AL$3+AM80*$AM$3+AN80*$AN$3+AO80*$AO$3+AP80*$AP$3+AQ80*$AQ$3</f>
        <v>73.5</v>
      </c>
      <c r="AT80"/>
      <c r="AU80"/>
      <c r="AV80"/>
      <c r="AW80"/>
    </row>
    <row r="81" spans="1:49" ht="16.5" customHeight="1" x14ac:dyDescent="0.3">
      <c r="A81" s="14">
        <v>78</v>
      </c>
      <c r="B81" s="88">
        <v>60</v>
      </c>
      <c r="C81" s="88" t="s">
        <v>62</v>
      </c>
      <c r="D81" s="53" t="s">
        <v>197</v>
      </c>
      <c r="E81" s="53" t="s">
        <v>198</v>
      </c>
      <c r="F81" s="17"/>
      <c r="G81" s="17"/>
      <c r="H81" s="17">
        <v>1</v>
      </c>
      <c r="I81" s="17"/>
      <c r="J81" s="17"/>
      <c r="K81" s="17"/>
      <c r="L81" s="17"/>
      <c r="M81" s="17"/>
      <c r="N81" s="4"/>
      <c r="O81" s="4"/>
      <c r="P81" s="4"/>
      <c r="Q81" s="4"/>
      <c r="R81" s="4"/>
      <c r="S81" s="41"/>
      <c r="T81" s="4">
        <v>1</v>
      </c>
      <c r="U81" s="4">
        <v>1</v>
      </c>
      <c r="V81" s="4"/>
      <c r="W81" s="4"/>
      <c r="X81" s="4"/>
      <c r="Y81" s="4"/>
      <c r="Z81" s="4"/>
      <c r="AA81" s="4"/>
      <c r="AB81" s="4"/>
      <c r="AC81" s="4"/>
      <c r="AD81" s="4"/>
      <c r="AE81" s="4"/>
      <c r="AF81" s="4"/>
      <c r="AG81" s="4"/>
      <c r="AH81" s="4"/>
      <c r="AI81" s="4"/>
      <c r="AJ81" s="4"/>
      <c r="AK81" s="4"/>
      <c r="AL81" s="4"/>
      <c r="AM81" s="4"/>
      <c r="AN81" s="4"/>
      <c r="AO81" s="4"/>
      <c r="AP81" s="4"/>
      <c r="AQ81" s="4"/>
      <c r="AR81" s="16">
        <f>F81*$F$3+G81*$G$3+H81*$H$3+I81*$I$3+J81*$J$3+K81*$K$3+L81*$L$3+M81*$M$3+N81*$N$3+O81*$O$3+P81*$P$3+Q81*$Q$3+R81*$R$3+S81*$S$3+T81*$T$3+U81*$U$3+V81*$V$3+W81*$W$3+X81*$X$3+Y81*$Y$3+Z81*$Z$3+AA81*$AA$3+AB81*$AB$3+AC81*$AC$3+AD81*$AD$3+AE81*$AE$3+AF81*$AF$3+AG81*$AG$3+AH81*$AH$3+AI81*$AI$3+AJ81*$AJ$3+AK81*$AK$3+AL81*$AL$3+AM81*$AM$3+AN81*$AN$3+AO81*$AO$3+AP81*$AP$3+AQ81*$AQ$3</f>
        <v>73.192000000000007</v>
      </c>
      <c r="AT81"/>
      <c r="AU81"/>
      <c r="AV81"/>
      <c r="AW81"/>
    </row>
    <row r="82" spans="1:49" ht="16.5" customHeight="1" x14ac:dyDescent="0.3">
      <c r="A82" s="14">
        <v>79</v>
      </c>
      <c r="B82" s="88">
        <v>55</v>
      </c>
      <c r="C82" s="88" t="s">
        <v>61</v>
      </c>
      <c r="D82" s="1" t="s">
        <v>154</v>
      </c>
      <c r="E82" s="1" t="s">
        <v>155</v>
      </c>
      <c r="F82" s="17"/>
      <c r="G82" s="17"/>
      <c r="H82" s="17">
        <v>1</v>
      </c>
      <c r="I82" s="17"/>
      <c r="J82" s="17"/>
      <c r="K82" s="17"/>
      <c r="L82" s="17"/>
      <c r="M82" s="17"/>
      <c r="N82" s="4"/>
      <c r="O82" s="4"/>
      <c r="P82" s="4"/>
      <c r="Q82" s="4"/>
      <c r="R82" s="4"/>
      <c r="S82" s="41"/>
      <c r="T82" s="4">
        <v>1</v>
      </c>
      <c r="U82" s="4">
        <v>1</v>
      </c>
      <c r="V82" s="41"/>
      <c r="W82" s="41"/>
      <c r="X82" s="4"/>
      <c r="Y82" s="4"/>
      <c r="Z82" s="4"/>
      <c r="AA82" s="4"/>
      <c r="AB82" s="4"/>
      <c r="AC82" s="4"/>
      <c r="AD82" s="4"/>
      <c r="AE82" s="4"/>
      <c r="AF82" s="4"/>
      <c r="AG82" s="4"/>
      <c r="AH82" s="4"/>
      <c r="AI82" s="4"/>
      <c r="AJ82" s="4"/>
      <c r="AK82" s="4"/>
      <c r="AL82" s="4"/>
      <c r="AM82" s="4"/>
      <c r="AN82" s="4"/>
      <c r="AO82" s="4"/>
      <c r="AP82" s="4"/>
      <c r="AQ82" s="4"/>
      <c r="AR82" s="16">
        <f>F82*$F$3+G82*$G$3+H82*$H$3+I82*$I$3+J82*$J$3+K82*$K$3+L82*$L$3+M82*$M$3+N82*$N$3+O82*$O$3+P82*$P$3+Q82*$Q$3+R82*$R$3+S82*$S$3+T82*$T$3+U82*$U$3+V82*$V$3+W82*$W$3+X82*$X$3+Y82*$Y$3+Z82*$Z$3+AA82*$AA$3+AB82*$AB$3+AC82*$AC$3+AD82*$AD$3+AE82*$AE$3+AF82*$AF$3+AG82*$AG$3+AH82*$AH$3+AI82*$AI$3+AJ82*$AJ$3+AK82*$AK$3+AL82*$AL$3+AM82*$AM$3+AN82*$AN$3+AO82*$AO$3+AP82*$AP$3+AQ82*$AQ$3</f>
        <v>73.192000000000007</v>
      </c>
      <c r="AT82"/>
      <c r="AU82"/>
      <c r="AV82"/>
      <c r="AW82"/>
    </row>
    <row r="83" spans="1:49" ht="16.5" customHeight="1" x14ac:dyDescent="0.3">
      <c r="A83" s="14">
        <v>80</v>
      </c>
      <c r="B83" s="88">
        <v>50</v>
      </c>
      <c r="C83" s="88" t="s">
        <v>61</v>
      </c>
      <c r="D83" s="1" t="s">
        <v>141</v>
      </c>
      <c r="E83" s="1" t="s">
        <v>142</v>
      </c>
      <c r="F83" s="17">
        <v>1</v>
      </c>
      <c r="G83" s="17">
        <v>1</v>
      </c>
      <c r="H83" s="17">
        <v>1</v>
      </c>
      <c r="I83" s="17">
        <v>1</v>
      </c>
      <c r="J83" s="17"/>
      <c r="K83" s="17"/>
      <c r="L83" s="17"/>
      <c r="M83" s="17"/>
      <c r="N83" s="4"/>
      <c r="O83" s="4"/>
      <c r="P83" s="4"/>
      <c r="Q83" s="4"/>
      <c r="R83" s="4"/>
      <c r="S83" s="41"/>
      <c r="T83" s="4"/>
      <c r="U83" s="4"/>
      <c r="V83" s="4"/>
      <c r="W83" s="4"/>
      <c r="X83" s="4"/>
      <c r="Y83" s="41"/>
      <c r="Z83" s="41"/>
      <c r="AA83" s="4"/>
      <c r="AB83" s="4"/>
      <c r="AC83" s="4"/>
      <c r="AD83" s="4">
        <v>1</v>
      </c>
      <c r="AE83" s="4">
        <v>1</v>
      </c>
      <c r="AF83" s="4"/>
      <c r="AG83" s="41"/>
      <c r="AH83" s="41"/>
      <c r="AI83" s="4"/>
      <c r="AJ83" s="4"/>
      <c r="AK83" s="4"/>
      <c r="AL83" s="4"/>
      <c r="AM83" s="4"/>
      <c r="AN83" s="4"/>
      <c r="AO83" s="4"/>
      <c r="AP83" s="4"/>
      <c r="AQ83" s="4"/>
      <c r="AR83" s="16">
        <f>F83*$F$3+G83*$G$3+H83*$H$3+I83*$I$3+J83*$J$3+K83*$K$3+L83*$L$3+M83*$M$3+N83*$N$3+O83*$O$3+P83*$P$3+Q83*$Q$3+R83*$R$3+S83*$S$3+T83*$T$3+U83*$U$3+V83*$V$3+W83*$W$3+X83*$X$3+Y83*$Y$3+Z83*$Z$3+AA83*$AA$3+AB83*$AB$3+AC83*$AC$3+AD83*$AD$3+AE83*$AE$3+AF83*$AF$3+AG83*$AG$3+AH83*$AH$3+AI83*$AI$3+AJ83*$AJ$3+AK83*$AK$3+AL83*$AL$3+AM83*$AM$3+AN83*$AN$3+AO83*$AO$3+AP83*$AP$3+AQ83*$AQ$3</f>
        <v>72.3</v>
      </c>
      <c r="AT83"/>
      <c r="AU83"/>
      <c r="AV83"/>
      <c r="AW83"/>
    </row>
    <row r="84" spans="1:49" ht="16.5" customHeight="1" x14ac:dyDescent="0.3">
      <c r="A84" s="14">
        <v>81</v>
      </c>
      <c r="B84" s="88">
        <v>50</v>
      </c>
      <c r="C84" s="88" t="s">
        <v>62</v>
      </c>
      <c r="D84" s="53" t="s">
        <v>375</v>
      </c>
      <c r="E84" s="53" t="s">
        <v>209</v>
      </c>
      <c r="F84" s="17"/>
      <c r="G84" s="17"/>
      <c r="H84" s="17">
        <v>1</v>
      </c>
      <c r="I84" s="17"/>
      <c r="J84" s="17"/>
      <c r="K84" s="17"/>
      <c r="L84" s="17"/>
      <c r="M84" s="17"/>
      <c r="N84" s="4"/>
      <c r="O84" s="4"/>
      <c r="P84" s="4"/>
      <c r="Q84" s="4">
        <v>1</v>
      </c>
      <c r="R84" s="4"/>
      <c r="S84" s="41"/>
      <c r="T84" s="4">
        <v>1</v>
      </c>
      <c r="U84" s="4"/>
      <c r="V84" s="4"/>
      <c r="W84" s="4"/>
      <c r="X84" s="4"/>
      <c r="Y84" s="4">
        <v>1</v>
      </c>
      <c r="Z84" s="4"/>
      <c r="AA84" s="4"/>
      <c r="AB84" s="4"/>
      <c r="AC84" s="4">
        <v>1</v>
      </c>
      <c r="AD84" s="4"/>
      <c r="AE84" s="4"/>
      <c r="AF84" s="4"/>
      <c r="AG84" s="4"/>
      <c r="AH84" s="4"/>
      <c r="AI84" s="4"/>
      <c r="AJ84" s="4"/>
      <c r="AK84" s="4"/>
      <c r="AL84" s="4"/>
      <c r="AM84" s="4"/>
      <c r="AN84" s="4"/>
      <c r="AO84" s="4"/>
      <c r="AP84" s="4"/>
      <c r="AQ84" s="4"/>
      <c r="AR84" s="16">
        <f>F84*$F$3+G84*$G$3+H84*$H$3+I84*$I$3+J84*$J$3+K84*$K$3+L84*$L$3+M84*$M$3+N84*$N$3+O84*$O$3+P84*$P$3+Q84*$Q$3+R84*$R$3+S84*$S$3+T84*$T$3+U84*$U$3+V84*$V$3+W84*$W$3+X84*$X$3+Y84*$Y$3+Z84*$Z$3+AA84*$AA$3+AB84*$AB$3+AC84*$AC$3+AD84*$AD$3+AE84*$AE$3+AF84*$AF$3+AG84*$AG$3+AH84*$AH$3+AI84*$AI$3+AJ84*$AJ$3+AK84*$AK$3+AL84*$AL$3+AM84*$AM$3+AN84*$AN$3+AO84*$AO$3+AP84*$AP$3+AQ84*$AQ$3</f>
        <v>72.296999999999997</v>
      </c>
      <c r="AT84"/>
      <c r="AU84"/>
      <c r="AV84"/>
      <c r="AW84"/>
    </row>
    <row r="85" spans="1:49" ht="16.5" customHeight="1" x14ac:dyDescent="0.3">
      <c r="A85" s="14">
        <v>82</v>
      </c>
      <c r="B85" s="88">
        <v>40</v>
      </c>
      <c r="C85" s="88" t="s">
        <v>61</v>
      </c>
      <c r="D85" s="1" t="s">
        <v>118</v>
      </c>
      <c r="E85" s="1" t="s">
        <v>119</v>
      </c>
      <c r="F85" s="17"/>
      <c r="G85" s="17"/>
      <c r="H85" s="17">
        <v>1</v>
      </c>
      <c r="I85" s="17"/>
      <c r="J85" s="17"/>
      <c r="K85" s="17"/>
      <c r="L85" s="17"/>
      <c r="M85" s="17"/>
      <c r="N85" s="4"/>
      <c r="O85" s="4"/>
      <c r="P85" s="4"/>
      <c r="Q85" s="4"/>
      <c r="R85" s="4"/>
      <c r="S85" s="41"/>
      <c r="T85" s="4">
        <v>1</v>
      </c>
      <c r="U85" s="4"/>
      <c r="V85" s="4"/>
      <c r="W85" s="4"/>
      <c r="X85" s="4"/>
      <c r="Y85" s="4"/>
      <c r="Z85" s="4"/>
      <c r="AA85" s="4"/>
      <c r="AB85" s="4">
        <v>1</v>
      </c>
      <c r="AC85" s="4"/>
      <c r="AD85" s="4">
        <v>1</v>
      </c>
      <c r="AE85" s="4"/>
      <c r="AF85" s="4"/>
      <c r="AG85" s="4"/>
      <c r="AH85" s="4"/>
      <c r="AI85" s="4">
        <v>1</v>
      </c>
      <c r="AJ85" s="4"/>
      <c r="AK85" s="4"/>
      <c r="AL85" s="4"/>
      <c r="AM85" s="4"/>
      <c r="AN85" s="4"/>
      <c r="AO85" s="4"/>
      <c r="AP85" s="4"/>
      <c r="AQ85" s="4"/>
      <c r="AR85" s="16">
        <f>F85*$F$3+G85*$G$3+H85*$H$3+I85*$I$3+J85*$J$3+K85*$K$3+L85*$L$3+M85*$M$3+N85*$N$3+O85*$O$3+P85*$P$3+Q85*$Q$3+R85*$R$3+S85*$S$3+T85*$T$3+U85*$U$3+V85*$V$3+W85*$W$3+X85*$X$3+Y85*$Y$3+Z85*$Z$3+AA85*$AA$3+AB85*$AB$3+AC85*$AC$3+AD85*$AD$3+AE85*$AE$3+AF85*$AF$3+AG85*$AG$3+AH85*$AH$3+AI85*$AI$3+AJ85*$AJ$3+AK85*$AK$3+AL85*$AL$3+AM85*$AM$3+AN85*$AN$3+AO85*$AO$3+AP85*$AP$3+AQ85*$AQ$3</f>
        <v>71.997</v>
      </c>
      <c r="AT85"/>
      <c r="AU85"/>
      <c r="AV85"/>
      <c r="AW85"/>
    </row>
    <row r="86" spans="1:49" ht="16.5" customHeight="1" x14ac:dyDescent="0.3">
      <c r="A86" s="14">
        <v>83</v>
      </c>
      <c r="B86" s="88">
        <v>55</v>
      </c>
      <c r="C86" s="88" t="s">
        <v>61</v>
      </c>
      <c r="D86" s="1" t="s">
        <v>149</v>
      </c>
      <c r="E86" s="1" t="s">
        <v>150</v>
      </c>
      <c r="F86" s="17">
        <v>1</v>
      </c>
      <c r="G86" s="17"/>
      <c r="H86" s="17">
        <v>1</v>
      </c>
      <c r="I86" s="17"/>
      <c r="J86" s="17"/>
      <c r="K86" s="17"/>
      <c r="L86" s="17"/>
      <c r="M86" s="17"/>
      <c r="N86" s="4"/>
      <c r="O86" s="4"/>
      <c r="P86" s="4"/>
      <c r="Q86" s="4"/>
      <c r="R86" s="4"/>
      <c r="S86" s="41"/>
      <c r="T86" s="4"/>
      <c r="U86" s="4"/>
      <c r="V86" s="4">
        <v>1</v>
      </c>
      <c r="W86" s="4"/>
      <c r="X86" s="4"/>
      <c r="Y86" s="4"/>
      <c r="Z86" s="4"/>
      <c r="AA86" s="4"/>
      <c r="AB86" s="4">
        <v>1</v>
      </c>
      <c r="AC86" s="4"/>
      <c r="AD86" s="4">
        <v>1</v>
      </c>
      <c r="AE86" s="4"/>
      <c r="AF86" s="4"/>
      <c r="AG86" s="4"/>
      <c r="AH86" s="4"/>
      <c r="AI86" s="4">
        <v>1</v>
      </c>
      <c r="AJ86" s="4"/>
      <c r="AK86" s="4"/>
      <c r="AL86" s="4"/>
      <c r="AM86" s="4"/>
      <c r="AN86" s="4"/>
      <c r="AO86" s="4"/>
      <c r="AP86" s="4"/>
      <c r="AQ86" s="4"/>
      <c r="AR86" s="16">
        <f>F86*$F$3+G86*$G$3+H86*$H$3+I86*$I$3+J86*$J$3+K86*$K$3+L86*$L$3+M86*$M$3+N86*$N$3+O86*$O$3+P86*$P$3+Q86*$Q$3+R86*$R$3+S86*$S$3+T86*$T$3+U86*$U$3+V86*$V$3+W86*$W$3+X86*$X$3+Y86*$Y$3+Z86*$Z$3+AA86*$AA$3+AB86*$AB$3+AC86*$AC$3+AD86*$AD$3+AE86*$AE$3+AF86*$AF$3+AG86*$AG$3+AH86*$AH$3+AI86*$AI$3+AJ86*$AJ$3+AK86*$AK$3+AL86*$AL$3+AM86*$AM$3+AN86*$AN$3+AO86*$AO$3+AP86*$AP$3+AQ86*$AQ$3</f>
        <v>71</v>
      </c>
      <c r="AT86"/>
      <c r="AU86"/>
      <c r="AV86"/>
      <c r="AW86"/>
    </row>
    <row r="87" spans="1:49" ht="16.5" customHeight="1" x14ac:dyDescent="0.3">
      <c r="A87" s="14">
        <v>84</v>
      </c>
      <c r="B87" s="88">
        <v>40</v>
      </c>
      <c r="C87" s="88" t="s">
        <v>61</v>
      </c>
      <c r="D87" s="1" t="s">
        <v>224</v>
      </c>
      <c r="E87" s="1" t="s">
        <v>225</v>
      </c>
      <c r="F87" s="17"/>
      <c r="G87" s="17">
        <v>1</v>
      </c>
      <c r="H87" s="17">
        <v>1</v>
      </c>
      <c r="I87" s="76"/>
      <c r="J87" s="76"/>
      <c r="K87" s="76"/>
      <c r="L87" s="76"/>
      <c r="M87" s="76"/>
      <c r="N87" s="65">
        <v>1</v>
      </c>
      <c r="O87" s="4"/>
      <c r="P87" s="4"/>
      <c r="Q87" s="4"/>
      <c r="R87" s="4"/>
      <c r="S87" s="41"/>
      <c r="T87" s="4">
        <v>1</v>
      </c>
      <c r="U87" s="4"/>
      <c r="V87" s="4">
        <v>1</v>
      </c>
      <c r="W87" s="4"/>
      <c r="X87" s="4"/>
      <c r="Y87" s="4"/>
      <c r="Z87" s="4"/>
      <c r="AA87" s="4"/>
      <c r="AB87" s="4"/>
      <c r="AC87" s="4"/>
      <c r="AD87" s="4">
        <v>1</v>
      </c>
      <c r="AE87" s="4"/>
      <c r="AF87" s="4"/>
      <c r="AG87" s="4"/>
      <c r="AH87" s="4"/>
      <c r="AI87" s="4"/>
      <c r="AJ87" s="4"/>
      <c r="AK87" s="4"/>
      <c r="AL87" s="4"/>
      <c r="AM87" s="4"/>
      <c r="AN87" s="4"/>
      <c r="AO87" s="4"/>
      <c r="AP87" s="4"/>
      <c r="AQ87" s="4"/>
      <c r="AR87" s="16">
        <f>F87*$F$3+G87*$G$3+H87*$H$3+I87*$I$3+J87*$J$3+K87*$K$3+L87*$L$3+M87*$M$3+N87*$N$3+O87*$O$3+P87*$P$3+Q87*$Q$3+R87*$R$3+S87*$S$3+T87*$T$3+U87*$U$3+V87*$V$3+W87*$W$3+X87*$X$3+Y87*$Y$3+Z87*$Z$3+AA87*$AA$3+AB87*$AB$3+AC87*$AC$3+AD87*$AD$3+AE87*$AE$3+AF87*$AF$3+AG87*$AG$3+AH87*$AH$3+AI87*$AI$3+AJ87*$AJ$3+AK87*$AK$3+AL87*$AL$3+AM87*$AM$3+AN87*$AN$3+AO87*$AO$3+AP87*$AP$3+AQ87*$AQ$3</f>
        <v>70.887</v>
      </c>
      <c r="AT87"/>
      <c r="AU87"/>
      <c r="AV87"/>
      <c r="AW87"/>
    </row>
    <row r="88" spans="1:49" ht="16.5" customHeight="1" x14ac:dyDescent="0.3">
      <c r="A88" s="14">
        <v>85</v>
      </c>
      <c r="B88" s="88">
        <v>45</v>
      </c>
      <c r="C88" s="88" t="s">
        <v>61</v>
      </c>
      <c r="D88" s="1" t="s">
        <v>357</v>
      </c>
      <c r="E88" s="1" t="s">
        <v>358</v>
      </c>
      <c r="F88" s="17"/>
      <c r="G88" s="17"/>
      <c r="H88" s="17">
        <v>1</v>
      </c>
      <c r="I88" s="76"/>
      <c r="J88" s="76"/>
      <c r="K88" s="76"/>
      <c r="L88" s="76"/>
      <c r="M88" s="76"/>
      <c r="N88" s="65"/>
      <c r="O88" s="4"/>
      <c r="P88" s="4"/>
      <c r="Q88" s="4"/>
      <c r="R88" s="4"/>
      <c r="S88" s="41"/>
      <c r="T88" s="4">
        <v>1</v>
      </c>
      <c r="U88" s="4"/>
      <c r="V88" s="4">
        <v>1</v>
      </c>
      <c r="W88" s="4">
        <v>1</v>
      </c>
      <c r="X88" s="4"/>
      <c r="Y88" s="4"/>
      <c r="Z88" s="4">
        <v>1</v>
      </c>
      <c r="AA88" s="4"/>
      <c r="AB88" s="4"/>
      <c r="AC88" s="4">
        <v>1</v>
      </c>
      <c r="AD88" s="4"/>
      <c r="AE88" s="4"/>
      <c r="AF88" s="4"/>
      <c r="AG88" s="41"/>
      <c r="AH88" s="41"/>
      <c r="AI88" s="4"/>
      <c r="AJ88" s="4"/>
      <c r="AK88" s="4"/>
      <c r="AL88" s="4"/>
      <c r="AM88" s="4"/>
      <c r="AN88" s="4"/>
      <c r="AO88" s="4"/>
      <c r="AP88" s="4"/>
      <c r="AQ88" s="4"/>
      <c r="AR88" s="16">
        <f>F88*$F$3+G88*$G$3+H88*$H$3+I88*$I$3+J88*$J$3+K88*$K$3+L88*$L$3+M88*$M$3+N88*$N$3+O88*$O$3+P88*$P$3+Q88*$Q$3+R88*$R$3+S88*$S$3+T88*$T$3+U88*$U$3+V88*$V$3+W88*$W$3+X88*$X$3+Y88*$Y$3+Z88*$Z$3+AA88*$AA$3+AB88*$AB$3+AC88*$AC$3+AD88*$AD$3+AE88*$AE$3+AF88*$AF$3+AG88*$AG$3+AH88*$AH$3+AI88*$AI$3+AJ88*$AJ$3+AK88*$AK$3+AL88*$AL$3+AM88*$AM$3+AN88*$AN$3+AO88*$AO$3+AP88*$AP$3+AQ88*$AQ$3</f>
        <v>70.697000000000003</v>
      </c>
      <c r="AT88"/>
      <c r="AU88"/>
      <c r="AV88"/>
      <c r="AW88"/>
    </row>
    <row r="89" spans="1:49" ht="16.5" customHeight="1" x14ac:dyDescent="0.3">
      <c r="A89" s="14">
        <v>86</v>
      </c>
      <c r="B89" s="88">
        <v>50</v>
      </c>
      <c r="C89" s="88" t="s">
        <v>62</v>
      </c>
      <c r="D89" s="53" t="s">
        <v>332</v>
      </c>
      <c r="E89" s="53" t="s">
        <v>333</v>
      </c>
      <c r="F89" s="17"/>
      <c r="G89" s="17"/>
      <c r="H89" s="17"/>
      <c r="I89" s="76"/>
      <c r="J89" s="76"/>
      <c r="K89" s="76">
        <v>1</v>
      </c>
      <c r="L89" s="76"/>
      <c r="M89" s="76"/>
      <c r="N89" s="65"/>
      <c r="O89" s="4"/>
      <c r="P89" s="4"/>
      <c r="Q89" s="4"/>
      <c r="R89" s="4"/>
      <c r="S89" s="41"/>
      <c r="T89" s="4"/>
      <c r="U89" s="4">
        <v>1</v>
      </c>
      <c r="V89" s="4"/>
      <c r="W89" s="4"/>
      <c r="X89" s="4"/>
      <c r="Y89" s="4"/>
      <c r="Z89" s="4"/>
      <c r="AA89" s="4"/>
      <c r="AB89" s="4"/>
      <c r="AC89" s="4"/>
      <c r="AD89" s="4"/>
      <c r="AE89" s="4"/>
      <c r="AF89" s="4"/>
      <c r="AG89" s="4"/>
      <c r="AH89" s="4"/>
      <c r="AI89" s="4"/>
      <c r="AJ89" s="4"/>
      <c r="AK89" s="4"/>
      <c r="AL89" s="4"/>
      <c r="AM89" s="4"/>
      <c r="AN89" s="4"/>
      <c r="AO89" s="4"/>
      <c r="AP89" s="4"/>
      <c r="AQ89" s="4"/>
      <c r="AR89" s="16">
        <f>F89*$F$3+G89*$G$3+H89*$H$3+I89*$I$3+J89*$J$3+K89*$K$3+L89*$L$3+M89*$M$3+N89*$N$3+O89*$O$3+P89*$P$3+Q89*$Q$3+R89*$R$3+S89*$S$3+T89*$T$3+U89*$U$3+V89*$V$3+W89*$W$3+X89*$X$3+Y89*$Y$3+Z89*$Z$3+AA89*$AA$3+AB89*$AB$3+AC89*$AC$3+AD89*$AD$3+AE89*$AE$3+AF89*$AF$3+AG89*$AG$3+AH89*$AH$3+AI89*$AI$3+AJ89*$AJ$3+AK89*$AK$3+AL89*$AL$3+AM89*$AM$3+AN89*$AN$3+AO89*$AO$3+AP89*$AP$3+AQ89*$AQ$3</f>
        <v>70.194999999999993</v>
      </c>
      <c r="AT89"/>
      <c r="AU89"/>
      <c r="AV89"/>
      <c r="AW89"/>
    </row>
    <row r="90" spans="1:49" ht="16.5" customHeight="1" x14ac:dyDescent="0.3">
      <c r="A90" s="14">
        <v>87</v>
      </c>
      <c r="B90" s="88">
        <v>50</v>
      </c>
      <c r="C90" s="88" t="s">
        <v>61</v>
      </c>
      <c r="D90" s="1" t="s">
        <v>143</v>
      </c>
      <c r="E90" s="1" t="s">
        <v>144</v>
      </c>
      <c r="F90" s="17"/>
      <c r="G90" s="17"/>
      <c r="H90" s="17"/>
      <c r="I90" s="76"/>
      <c r="J90" s="76"/>
      <c r="K90" s="76"/>
      <c r="L90" s="76"/>
      <c r="M90" s="76"/>
      <c r="N90" s="65"/>
      <c r="O90" s="4"/>
      <c r="P90" s="4"/>
      <c r="Q90" s="4">
        <v>1</v>
      </c>
      <c r="R90" s="4"/>
      <c r="S90" s="41"/>
      <c r="T90" s="4">
        <v>1</v>
      </c>
      <c r="U90" s="4"/>
      <c r="V90" s="4">
        <v>1</v>
      </c>
      <c r="W90" s="4"/>
      <c r="X90" s="4">
        <v>1</v>
      </c>
      <c r="Y90" s="4"/>
      <c r="Z90" s="4"/>
      <c r="AA90" s="4"/>
      <c r="AB90" s="4"/>
      <c r="AC90" s="4"/>
      <c r="AD90" s="4">
        <v>1</v>
      </c>
      <c r="AE90" s="4"/>
      <c r="AF90" s="4"/>
      <c r="AG90" s="4"/>
      <c r="AH90" s="4"/>
      <c r="AI90" s="4"/>
      <c r="AJ90" s="4"/>
      <c r="AK90" s="4"/>
      <c r="AL90" s="4"/>
      <c r="AM90" s="4"/>
      <c r="AN90" s="4"/>
      <c r="AO90" s="4"/>
      <c r="AP90" s="4"/>
      <c r="AQ90" s="4"/>
      <c r="AR90" s="16">
        <f>F90*$F$3+G90*$G$3+H90*$H$3+I90*$I$3+J90*$J$3+K90*$K$3+L90*$L$3+M90*$M$3+N90*$N$3+O90*$O$3+P90*$P$3+Q90*$Q$3+R90*$R$3+S90*$S$3+T90*$T$3+U90*$U$3+V90*$V$3+W90*$W$3+X90*$X$3+Y90*$Y$3+Z90*$Z$3+AA90*$AA$3+AB90*$AB$3+AC90*$AC$3+AD90*$AD$3+AE90*$AE$3+AF90*$AF$3+AG90*$AG$3+AH90*$AH$3+AI90*$AI$3+AJ90*$AJ$3+AK90*$AK$3+AL90*$AL$3+AM90*$AM$3+AN90*$AN$3+AO90*$AO$3+AP90*$AP$3+AQ90*$AQ$3</f>
        <v>69.297000000000011</v>
      </c>
      <c r="AT90"/>
      <c r="AU90"/>
      <c r="AV90"/>
      <c r="AW90"/>
    </row>
    <row r="91" spans="1:49" ht="16.5" customHeight="1" x14ac:dyDescent="0.3">
      <c r="A91" s="14">
        <v>88</v>
      </c>
      <c r="B91" s="88">
        <v>35</v>
      </c>
      <c r="C91" s="88" t="s">
        <v>61</v>
      </c>
      <c r="D91" s="1" t="s">
        <v>300</v>
      </c>
      <c r="E91" s="1" t="s">
        <v>301</v>
      </c>
      <c r="F91" s="17"/>
      <c r="G91" s="17"/>
      <c r="H91" s="17"/>
      <c r="I91" s="76"/>
      <c r="J91" s="76"/>
      <c r="K91" s="76"/>
      <c r="L91" s="76"/>
      <c r="M91" s="76"/>
      <c r="N91" s="65"/>
      <c r="O91" s="4"/>
      <c r="P91" s="4"/>
      <c r="Q91" s="4"/>
      <c r="R91" s="4"/>
      <c r="S91" s="41"/>
      <c r="T91" s="4"/>
      <c r="U91" s="4">
        <v>1</v>
      </c>
      <c r="V91" s="4">
        <v>1</v>
      </c>
      <c r="W91" s="4"/>
      <c r="X91" s="4"/>
      <c r="Y91" s="4">
        <v>1</v>
      </c>
      <c r="Z91" s="4"/>
      <c r="AA91" s="4"/>
      <c r="AB91" s="4"/>
      <c r="AC91" s="4"/>
      <c r="AD91" s="4"/>
      <c r="AE91" s="4"/>
      <c r="AF91" s="4"/>
      <c r="AG91" s="4"/>
      <c r="AH91" s="4"/>
      <c r="AI91" s="4"/>
      <c r="AJ91" s="4"/>
      <c r="AK91" s="4"/>
      <c r="AL91" s="4"/>
      <c r="AM91" s="4"/>
      <c r="AN91" s="4"/>
      <c r="AO91" s="4"/>
      <c r="AP91" s="4"/>
      <c r="AQ91" s="4"/>
      <c r="AR91" s="16">
        <f>F91*$F$3+G91*$G$3+H91*$H$3+I91*$I$3+J91*$J$3+K91*$K$3+L91*$L$3+M91*$M$3+N91*$N$3+O91*$O$3+P91*$P$3+Q91*$Q$3+R91*$R$3+S91*$S$3+T91*$T$3+U91*$U$3+V91*$V$3+W91*$W$3+X91*$X$3+Y91*$Y$3+Z91*$Z$3+AA91*$AA$3+AB91*$AB$3+AC91*$AC$3+AD91*$AD$3+AE91*$AE$3+AF91*$AF$3+AG91*$AG$3+AH91*$AH$3+AI91*$AI$3+AJ91*$AJ$3+AK91*$AK$3+AL91*$AL$3+AM91*$AM$3+AN91*$AN$3+AO91*$AO$3+AP91*$AP$3+AQ91*$AQ$3</f>
        <v>68.694999999999993</v>
      </c>
      <c r="AT91"/>
      <c r="AU91"/>
      <c r="AV91"/>
      <c r="AW91"/>
    </row>
    <row r="92" spans="1:49" ht="16.5" customHeight="1" x14ac:dyDescent="0.3">
      <c r="A92" s="14">
        <v>89</v>
      </c>
      <c r="B92" s="88">
        <v>60</v>
      </c>
      <c r="C92" s="88" t="s">
        <v>61</v>
      </c>
      <c r="D92" s="1" t="s">
        <v>163</v>
      </c>
      <c r="E92" s="1" t="s">
        <v>34</v>
      </c>
      <c r="F92" s="17"/>
      <c r="G92" s="17">
        <v>1</v>
      </c>
      <c r="H92" s="17">
        <v>1</v>
      </c>
      <c r="I92" s="76"/>
      <c r="J92" s="76"/>
      <c r="K92" s="76"/>
      <c r="L92" s="76"/>
      <c r="M92" s="76"/>
      <c r="N92" s="65"/>
      <c r="O92" s="4"/>
      <c r="P92" s="4"/>
      <c r="Q92" s="4"/>
      <c r="R92" s="4"/>
      <c r="S92" s="41"/>
      <c r="T92" s="4">
        <v>1</v>
      </c>
      <c r="U92" s="4"/>
      <c r="V92" s="4"/>
      <c r="W92" s="4"/>
      <c r="X92" s="4"/>
      <c r="Y92" s="4">
        <v>1</v>
      </c>
      <c r="Z92" s="4"/>
      <c r="AA92" s="4"/>
      <c r="AB92" s="4"/>
      <c r="AC92" s="4"/>
      <c r="AD92" s="4">
        <v>1</v>
      </c>
      <c r="AE92" s="4"/>
      <c r="AF92" s="4"/>
      <c r="AG92" s="4"/>
      <c r="AH92" s="4"/>
      <c r="AI92" s="4"/>
      <c r="AJ92" s="4"/>
      <c r="AK92" s="4"/>
      <c r="AL92" s="4"/>
      <c r="AM92" s="4"/>
      <c r="AN92" s="4"/>
      <c r="AO92" s="4"/>
      <c r="AP92" s="4"/>
      <c r="AQ92" s="4"/>
      <c r="AR92" s="16">
        <f>F92*$F$3+G92*$G$3+H92*$H$3+I92*$I$3+J92*$J$3+K92*$K$3+L92*$L$3+M92*$M$3+N92*$N$3+O92*$O$3+P92*$P$3+Q92*$Q$3+R92*$R$3+S92*$S$3+T92*$T$3+U92*$U$3+V92*$V$3+W92*$W$3+X92*$X$3+Y92*$Y$3+Z92*$Z$3+AA92*$AA$3+AB92*$AB$3+AC92*$AC$3+AD92*$AD$3+AE92*$AE$3+AF92*$AF$3+AG92*$AG$3+AH92*$AH$3+AI92*$AI$3+AJ92*$AJ$3+AK92*$AK$3+AL92*$AL$3+AM92*$AM$3+AN92*$AN$3+AO92*$AO$3+AP92*$AP$3+AQ92*$AQ$3</f>
        <v>67.397000000000006</v>
      </c>
      <c r="AT92"/>
      <c r="AU92"/>
      <c r="AV92"/>
      <c r="AW92"/>
    </row>
    <row r="93" spans="1:49" ht="16.5" customHeight="1" x14ac:dyDescent="0.3">
      <c r="A93" s="14">
        <v>90</v>
      </c>
      <c r="B93" s="88">
        <v>50</v>
      </c>
      <c r="C93" s="88" t="s">
        <v>61</v>
      </c>
      <c r="D93" s="1" t="s">
        <v>380</v>
      </c>
      <c r="E93" s="1" t="s">
        <v>381</v>
      </c>
      <c r="F93" s="17"/>
      <c r="G93" s="17"/>
      <c r="H93" s="17">
        <v>1</v>
      </c>
      <c r="I93" s="76"/>
      <c r="J93" s="76"/>
      <c r="K93" s="76"/>
      <c r="L93" s="76"/>
      <c r="M93" s="76"/>
      <c r="N93" s="65"/>
      <c r="O93" s="4"/>
      <c r="P93" s="4"/>
      <c r="Q93" s="4">
        <v>1</v>
      </c>
      <c r="R93" s="4"/>
      <c r="S93" s="41"/>
      <c r="T93" s="4">
        <v>1</v>
      </c>
      <c r="U93" s="4"/>
      <c r="V93" s="4"/>
      <c r="W93" s="4"/>
      <c r="X93" s="4"/>
      <c r="Y93" s="4"/>
      <c r="Z93" s="4"/>
      <c r="AA93" s="4"/>
      <c r="AB93" s="4"/>
      <c r="AC93" s="4"/>
      <c r="AD93" s="4"/>
      <c r="AE93" s="4"/>
      <c r="AF93" s="4"/>
      <c r="AG93" s="4"/>
      <c r="AH93" s="4"/>
      <c r="AI93" s="4">
        <v>1</v>
      </c>
      <c r="AJ93" s="4"/>
      <c r="AK93" s="4"/>
      <c r="AL93" s="4"/>
      <c r="AM93" s="4"/>
      <c r="AN93" s="4"/>
      <c r="AO93" s="4"/>
      <c r="AP93" s="4"/>
      <c r="AQ93" s="4"/>
      <c r="AR93" s="16">
        <f>F93*$F$3+G93*$G$3+H93*$H$3+I93*$I$3+J93*$J$3+K93*$K$3+L93*$L$3+M93*$M$3+N93*$N$3+O93*$O$3+P93*$P$3+Q93*$Q$3+R93*$R$3+S93*$S$3+T93*$T$3+U93*$U$3+V93*$V$3+W93*$W$3+X93*$X$3+Y93*$Y$3+Z93*$Z$3+AA93*$AA$3+AB93*$AB$3+AC93*$AC$3+AD93*$AD$3+AE93*$AE$3+AF93*$AF$3+AG93*$AG$3+AH93*$AH$3+AI93*$AI$3+AJ93*$AJ$3+AK93*$AK$3+AL93*$AL$3+AM93*$AM$3+AN93*$AN$3+AO93*$AO$3+AP93*$AP$3+AQ93*$AQ$3</f>
        <v>66.897000000000006</v>
      </c>
      <c r="AT93"/>
      <c r="AU93"/>
      <c r="AV93"/>
      <c r="AW93"/>
    </row>
    <row r="94" spans="1:49" ht="16.5" customHeight="1" x14ac:dyDescent="0.3">
      <c r="A94" s="14">
        <v>91</v>
      </c>
      <c r="B94" s="88">
        <v>45</v>
      </c>
      <c r="C94" s="88" t="s">
        <v>61</v>
      </c>
      <c r="D94" s="1" t="s">
        <v>295</v>
      </c>
      <c r="E94" s="1" t="s">
        <v>296</v>
      </c>
      <c r="F94" s="17">
        <v>1</v>
      </c>
      <c r="G94" s="17"/>
      <c r="H94" s="17"/>
      <c r="I94" s="76"/>
      <c r="J94" s="76"/>
      <c r="K94" s="76"/>
      <c r="L94" s="76"/>
      <c r="M94" s="76"/>
      <c r="N94" s="65"/>
      <c r="O94" s="4"/>
      <c r="P94" s="4"/>
      <c r="Q94" s="4">
        <v>1</v>
      </c>
      <c r="R94" s="4"/>
      <c r="S94" s="41"/>
      <c r="T94" s="4">
        <v>1</v>
      </c>
      <c r="U94" s="4"/>
      <c r="V94" s="4">
        <v>1</v>
      </c>
      <c r="W94" s="4"/>
      <c r="X94" s="4"/>
      <c r="Y94" s="4"/>
      <c r="Z94" s="4"/>
      <c r="AA94" s="4"/>
      <c r="AB94" s="4">
        <v>1</v>
      </c>
      <c r="AC94" s="4"/>
      <c r="AD94" s="4"/>
      <c r="AE94" s="4"/>
      <c r="AF94" s="4"/>
      <c r="AG94" s="4"/>
      <c r="AH94" s="4"/>
      <c r="AI94" s="4"/>
      <c r="AJ94" s="4"/>
      <c r="AK94" s="4"/>
      <c r="AL94" s="4"/>
      <c r="AM94" s="4"/>
      <c r="AN94" s="4"/>
      <c r="AO94" s="4"/>
      <c r="AP94" s="4"/>
      <c r="AQ94" s="4"/>
      <c r="AR94" s="16">
        <f>F94*$F$3+G94*$G$3+H94*$H$3+I94*$I$3+J94*$J$3+K94*$K$3+L94*$L$3+M94*$M$3+N94*$N$3+O94*$O$3+P94*$P$3+Q94*$Q$3+R94*$R$3+S94*$S$3+T94*$T$3+U94*$U$3+V94*$V$3+W94*$W$3+X94*$X$3+Y94*$Y$3+Z94*$Z$3+AA94*$AA$3+AB94*$AB$3+AC94*$AC$3+AD94*$AD$3+AE94*$AE$3+AF94*$AF$3+AG94*$AG$3+AH94*$AH$3+AI94*$AI$3+AJ94*$AJ$3+AK94*$AK$3+AL94*$AL$3+AM94*$AM$3+AN94*$AN$3+AO94*$AO$3+AP94*$AP$3+AQ94*$AQ$3</f>
        <v>65.997</v>
      </c>
      <c r="AT94"/>
      <c r="AU94"/>
      <c r="AV94"/>
      <c r="AW94"/>
    </row>
    <row r="95" spans="1:49" ht="16.5" customHeight="1" x14ac:dyDescent="0.3">
      <c r="A95" s="14">
        <v>92</v>
      </c>
      <c r="B95" s="88">
        <v>50</v>
      </c>
      <c r="C95" s="88" t="s">
        <v>62</v>
      </c>
      <c r="D95" s="53" t="s">
        <v>370</v>
      </c>
      <c r="E95" s="53" t="s">
        <v>88</v>
      </c>
      <c r="F95" s="17"/>
      <c r="G95" s="17"/>
      <c r="H95" s="17">
        <v>1</v>
      </c>
      <c r="I95" s="76"/>
      <c r="J95" s="76"/>
      <c r="K95" s="76"/>
      <c r="L95" s="76"/>
      <c r="M95" s="76"/>
      <c r="N95" s="65"/>
      <c r="O95" s="4"/>
      <c r="P95" s="4"/>
      <c r="Q95" s="4">
        <v>1</v>
      </c>
      <c r="R95" s="4"/>
      <c r="S95" s="41"/>
      <c r="T95" s="4"/>
      <c r="U95" s="4"/>
      <c r="V95" s="4">
        <v>1</v>
      </c>
      <c r="W95" s="4"/>
      <c r="X95" s="4"/>
      <c r="Y95" s="4"/>
      <c r="Z95" s="4"/>
      <c r="AA95" s="4"/>
      <c r="AB95" s="4"/>
      <c r="AC95" s="4"/>
      <c r="AD95" s="4">
        <v>1</v>
      </c>
      <c r="AE95" s="4"/>
      <c r="AF95" s="4"/>
      <c r="AG95" s="4"/>
      <c r="AH95" s="4"/>
      <c r="AI95" s="4">
        <v>1</v>
      </c>
      <c r="AJ95" s="4"/>
      <c r="AK95" s="4"/>
      <c r="AL95" s="4"/>
      <c r="AM95" s="4"/>
      <c r="AN95" s="4"/>
      <c r="AO95" s="4"/>
      <c r="AP95" s="4"/>
      <c r="AQ95" s="4"/>
      <c r="AR95" s="16">
        <f>F95*$F$3+G95*$G$3+H95*$H$3+I95*$I$3+J95*$J$3+K95*$K$3+L95*$L$3+M95*$M$3+N95*$N$3+O95*$O$3+P95*$P$3+Q95*$Q$3+R95*$R$3+S95*$S$3+T95*$T$3+U95*$U$3+V95*$V$3+W95*$W$3+X95*$X$3+Y95*$Y$3+Z95*$Z$3+AA95*$AA$3+AB95*$AB$3+AC95*$AC$3+AD95*$AD$3+AE95*$AE$3+AF95*$AF$3+AG95*$AG$3+AH95*$AH$3+AI95*$AI$3+AJ95*$AJ$3+AK95*$AK$3+AL95*$AL$3+AM95*$AM$3+AN95*$AN$3+AO95*$AO$3+AP95*$AP$3+AQ95*$AQ$3</f>
        <v>65.7</v>
      </c>
      <c r="AT95"/>
      <c r="AU95"/>
      <c r="AV95"/>
      <c r="AW95"/>
    </row>
    <row r="96" spans="1:49" ht="16.5" customHeight="1" x14ac:dyDescent="0.3">
      <c r="A96" s="14">
        <v>93</v>
      </c>
      <c r="B96" s="88">
        <v>20</v>
      </c>
      <c r="C96" s="88" t="s">
        <v>61</v>
      </c>
      <c r="D96" s="1" t="s">
        <v>402</v>
      </c>
      <c r="E96" s="1" t="s">
        <v>403</v>
      </c>
      <c r="F96" s="17"/>
      <c r="G96" s="17"/>
      <c r="H96" s="17"/>
      <c r="I96" s="76"/>
      <c r="J96" s="76"/>
      <c r="K96" s="76"/>
      <c r="L96" s="76"/>
      <c r="M96" s="76"/>
      <c r="N96" s="65"/>
      <c r="O96" s="4"/>
      <c r="P96" s="4"/>
      <c r="Q96" s="4">
        <v>1</v>
      </c>
      <c r="R96" s="4"/>
      <c r="S96" s="41"/>
      <c r="T96" s="4">
        <v>1</v>
      </c>
      <c r="U96" s="4"/>
      <c r="V96" s="4"/>
      <c r="W96" s="4">
        <v>1</v>
      </c>
      <c r="X96" s="4"/>
      <c r="Y96" s="4"/>
      <c r="Z96" s="4">
        <v>1</v>
      </c>
      <c r="AA96" s="4"/>
      <c r="AB96" s="4">
        <v>1</v>
      </c>
      <c r="AC96" s="4"/>
      <c r="AD96" s="4"/>
      <c r="AE96" s="4"/>
      <c r="AF96" s="4"/>
      <c r="AG96" s="4"/>
      <c r="AH96" s="4"/>
      <c r="AI96" s="4"/>
      <c r="AJ96" s="4"/>
      <c r="AK96" s="4"/>
      <c r="AL96" s="4"/>
      <c r="AM96" s="4"/>
      <c r="AN96" s="4"/>
      <c r="AO96" s="4"/>
      <c r="AP96" s="4"/>
      <c r="AQ96" s="4"/>
      <c r="AR96" s="16">
        <f>F96*$F$3+G96*$G$3+H96*$H$3+I96*$I$3+J96*$J$3+K96*$K$3+L96*$L$3+M96*$M$3+N96*$N$3+O96*$O$3+P96*$P$3+Q96*$Q$3+R96*$R$3+S96*$S$3+T96*$T$3+U96*$U$3+V96*$V$3+W96*$W$3+X96*$X$3+Y96*$Y$3+Z96*$Z$3+AA96*$AA$3+AB96*$AB$3+AC96*$AC$3+AD96*$AD$3+AE96*$AE$3+AF96*$AF$3+AG96*$AG$3+AH96*$AH$3+AI96*$AI$3+AJ96*$AJ$3+AK96*$AK$3+AL96*$AL$3+AM96*$AM$3+AN96*$AN$3+AO96*$AO$3+AP96*$AP$3+AQ96*$AQ$3</f>
        <v>65.597000000000008</v>
      </c>
      <c r="AT96"/>
      <c r="AU96"/>
      <c r="AV96"/>
      <c r="AW96"/>
    </row>
    <row r="97" spans="1:49" ht="16.5" customHeight="1" x14ac:dyDescent="0.3">
      <c r="A97" s="14">
        <v>94</v>
      </c>
      <c r="B97" s="88">
        <v>45</v>
      </c>
      <c r="C97" s="88" t="s">
        <v>62</v>
      </c>
      <c r="D97" s="53" t="s">
        <v>199</v>
      </c>
      <c r="E97" s="53" t="s">
        <v>109</v>
      </c>
      <c r="F97" s="17"/>
      <c r="G97" s="17">
        <v>1</v>
      </c>
      <c r="H97" s="17">
        <v>1</v>
      </c>
      <c r="I97" s="76">
        <v>1</v>
      </c>
      <c r="J97" s="76"/>
      <c r="K97" s="76"/>
      <c r="L97" s="76"/>
      <c r="M97" s="76"/>
      <c r="N97" s="65"/>
      <c r="O97" s="4"/>
      <c r="P97" s="4"/>
      <c r="Q97" s="4"/>
      <c r="R97" s="4"/>
      <c r="S97" s="41"/>
      <c r="T97" s="4">
        <v>1</v>
      </c>
      <c r="U97" s="4"/>
      <c r="V97" s="4"/>
      <c r="W97" s="4"/>
      <c r="X97" s="4"/>
      <c r="Y97" s="4"/>
      <c r="Z97" s="4"/>
      <c r="AA97" s="4"/>
      <c r="AB97" s="4"/>
      <c r="AC97" s="4"/>
      <c r="AD97" s="4"/>
      <c r="AE97" s="4"/>
      <c r="AF97" s="4"/>
      <c r="AG97" s="4"/>
      <c r="AH97" s="4"/>
      <c r="AI97" s="41"/>
      <c r="AJ97" s="41"/>
      <c r="AK97" s="41"/>
      <c r="AL97" s="41"/>
      <c r="AM97" s="41"/>
      <c r="AN97" s="41"/>
      <c r="AO97" s="41"/>
      <c r="AP97" s="41"/>
      <c r="AQ97" s="41"/>
      <c r="AR97" s="16">
        <f>F97*$F$3+G97*$G$3+H97*$H$3+I97*$I$3+J97*$J$3+K97*$K$3+L97*$L$3+M97*$M$3+N97*$N$3+O97*$O$3+P97*$P$3+Q97*$Q$3+R97*$R$3+S97*$S$3+T97*$T$3+U97*$U$3+V97*$V$3+W97*$W$3+X97*$X$3+Y97*$Y$3+Z97*$Z$3+AA97*$AA$3+AB97*$AB$3+AC97*$AC$3+AD97*$AD$3+AE97*$AE$3+AF97*$AF$3+AG97*$AG$3+AH97*$AH$3+AI97*$AI$3+AJ97*$AJ$3+AK97*$AK$3+AL97*$AL$3+AM97*$AM$3+AN97*$AN$3+AO97*$AO$3+AP97*$AP$3+AQ97*$AQ$3</f>
        <v>63.396999999999998</v>
      </c>
      <c r="AT97"/>
      <c r="AU97"/>
      <c r="AV97"/>
      <c r="AW97"/>
    </row>
    <row r="98" spans="1:49" ht="16.5" customHeight="1" x14ac:dyDescent="0.3">
      <c r="A98" s="14">
        <v>95</v>
      </c>
      <c r="B98" s="88">
        <v>45</v>
      </c>
      <c r="C98" s="88" t="s">
        <v>62</v>
      </c>
      <c r="D98" s="53" t="s">
        <v>202</v>
      </c>
      <c r="E98" s="53" t="s">
        <v>203</v>
      </c>
      <c r="F98" s="17"/>
      <c r="G98" s="17">
        <v>1</v>
      </c>
      <c r="H98" s="17">
        <v>1</v>
      </c>
      <c r="I98" s="76">
        <v>1</v>
      </c>
      <c r="J98" s="76"/>
      <c r="K98" s="76"/>
      <c r="L98" s="76"/>
      <c r="M98" s="76"/>
      <c r="N98" s="65"/>
      <c r="O98" s="4"/>
      <c r="P98" s="4"/>
      <c r="Q98" s="4"/>
      <c r="R98" s="4"/>
      <c r="S98" s="41">
        <v>1</v>
      </c>
      <c r="T98" s="4"/>
      <c r="U98" s="4"/>
      <c r="V98" s="4"/>
      <c r="W98" s="4"/>
      <c r="X98" s="4"/>
      <c r="Y98" s="4"/>
      <c r="Z98" s="4"/>
      <c r="AA98" s="4"/>
      <c r="AB98" s="4"/>
      <c r="AC98" s="4"/>
      <c r="AD98" s="4"/>
      <c r="AE98" s="4"/>
      <c r="AF98" s="4"/>
      <c r="AG98" s="4"/>
      <c r="AH98" s="4"/>
      <c r="AI98" s="4"/>
      <c r="AJ98" s="4"/>
      <c r="AK98" s="4"/>
      <c r="AL98" s="4"/>
      <c r="AM98" s="4"/>
      <c r="AN98" s="4"/>
      <c r="AO98" s="4"/>
      <c r="AP98" s="4"/>
      <c r="AQ98" s="4"/>
      <c r="AR98" s="16">
        <f>F98*$F$3+G98*$G$3+H98*$H$3+I98*$I$3+J98*$J$3+K98*$K$3+L98*$L$3+M98*$M$3+N98*$N$3+O98*$O$3+P98*$P$3+Q98*$Q$3+R98*$R$3+S98*$S$3+T98*$T$3+U98*$U$3+V98*$V$3+W98*$W$3+X98*$X$3+Y98*$Y$3+Z98*$Z$3+AA98*$AA$3+AB98*$AB$3+AC98*$AC$3+AD98*$AD$3+AE98*$AE$3+AF98*$AF$3+AG98*$AG$3+AH98*$AH$3+AI98*$AI$3+AJ98*$AJ$3+AK98*$AK$3+AL98*$AL$3+AM98*$AM$3+AN98*$AN$3+AO98*$AO$3+AP98*$AP$3+AQ98*$AQ$3</f>
        <v>63.396999999999998</v>
      </c>
      <c r="AT98"/>
      <c r="AU98"/>
      <c r="AV98"/>
      <c r="AW98"/>
    </row>
    <row r="99" spans="1:49" ht="16.5" customHeight="1" x14ac:dyDescent="0.3">
      <c r="A99" s="14">
        <v>96</v>
      </c>
      <c r="B99" s="88">
        <v>20</v>
      </c>
      <c r="C99" s="88" t="s">
        <v>61</v>
      </c>
      <c r="D99" s="1" t="s">
        <v>112</v>
      </c>
      <c r="E99" s="1" t="s">
        <v>113</v>
      </c>
      <c r="F99" s="17"/>
      <c r="G99" s="17"/>
      <c r="H99" s="17"/>
      <c r="I99" s="76">
        <v>1</v>
      </c>
      <c r="J99" s="76"/>
      <c r="K99" s="76"/>
      <c r="L99" s="76"/>
      <c r="M99" s="76"/>
      <c r="N99" s="65"/>
      <c r="O99" s="4"/>
      <c r="P99" s="4"/>
      <c r="Q99" s="4"/>
      <c r="R99" s="4"/>
      <c r="S99" s="41"/>
      <c r="T99" s="4">
        <v>1</v>
      </c>
      <c r="U99" s="4"/>
      <c r="V99" s="4">
        <v>1</v>
      </c>
      <c r="W99" s="4"/>
      <c r="X99" s="4"/>
      <c r="Y99" s="4"/>
      <c r="Z99" s="4"/>
      <c r="AA99" s="4"/>
      <c r="AB99" s="4"/>
      <c r="AC99" s="41"/>
      <c r="AD99" s="41">
        <v>1</v>
      </c>
      <c r="AE99" s="41"/>
      <c r="AF99" s="4"/>
      <c r="AG99" s="4"/>
      <c r="AH99" s="4"/>
      <c r="AI99" s="41"/>
      <c r="AJ99" s="41"/>
      <c r="AK99" s="41"/>
      <c r="AL99" s="41"/>
      <c r="AM99" s="41"/>
      <c r="AN99" s="41"/>
      <c r="AO99" s="41"/>
      <c r="AP99" s="41"/>
      <c r="AQ99" s="41"/>
      <c r="AR99" s="16">
        <f>F99*$F$3+G99*$G$3+H99*$H$3+I99*$I$3+J99*$J$3+K99*$K$3+L99*$L$3+M99*$M$3+N99*$N$3+O99*$O$3+P99*$P$3+Q99*$Q$3+R99*$R$3+S99*$S$3+T99*$T$3+U99*$U$3+V99*$V$3+W99*$W$3+X99*$X$3+Y99*$Y$3+Z99*$Z$3+AA99*$AA$3+AB99*$AB$3+AC99*$AC$3+AD99*$AD$3+AE99*$AE$3+AF99*$AF$3+AG99*$AG$3+AH99*$AH$3+AI99*$AI$3+AJ99*$AJ$3+AK99*$AK$3+AL99*$AL$3+AM99*$AM$3+AN99*$AN$3+AO99*$AO$3+AP99*$AP$3+AQ99*$AQ$3</f>
        <v>63.396999999999998</v>
      </c>
      <c r="AT99"/>
      <c r="AU99"/>
      <c r="AV99"/>
      <c r="AW99"/>
    </row>
    <row r="100" spans="1:49" ht="16.5" customHeight="1" x14ac:dyDescent="0.3">
      <c r="A100" s="14">
        <v>97</v>
      </c>
      <c r="B100" s="88">
        <v>60</v>
      </c>
      <c r="C100" s="88" t="s">
        <v>61</v>
      </c>
      <c r="D100" s="1" t="s">
        <v>283</v>
      </c>
      <c r="E100" s="1" t="s">
        <v>284</v>
      </c>
      <c r="F100" s="17">
        <v>1</v>
      </c>
      <c r="G100" s="17"/>
      <c r="H100" s="17"/>
      <c r="I100" s="76"/>
      <c r="J100" s="76"/>
      <c r="K100" s="76"/>
      <c r="L100" s="76"/>
      <c r="M100" s="76"/>
      <c r="N100" s="65"/>
      <c r="O100" s="4"/>
      <c r="P100" s="4"/>
      <c r="Q100" s="4">
        <v>1</v>
      </c>
      <c r="R100" s="4"/>
      <c r="S100" s="41"/>
      <c r="T100" s="4">
        <v>1</v>
      </c>
      <c r="U100" s="4"/>
      <c r="V100" s="4"/>
      <c r="W100" s="4"/>
      <c r="X100" s="4"/>
      <c r="Y100" s="4">
        <v>1</v>
      </c>
      <c r="Z100" s="4"/>
      <c r="AA100" s="4"/>
      <c r="AB100" s="4"/>
      <c r="AC100" s="4"/>
      <c r="AD100" s="4"/>
      <c r="AE100" s="4"/>
      <c r="AF100" s="4"/>
      <c r="AG100" s="4"/>
      <c r="AH100" s="4"/>
      <c r="AI100" s="4"/>
      <c r="AJ100" s="4"/>
      <c r="AK100" s="4"/>
      <c r="AL100" s="4"/>
      <c r="AM100" s="4"/>
      <c r="AN100" s="4"/>
      <c r="AO100" s="4"/>
      <c r="AP100" s="4"/>
      <c r="AQ100" s="4"/>
      <c r="AR100" s="16">
        <f>F100*$F$3+G100*$G$3+H100*$H$3+I100*$I$3+J100*$J$3+K100*$K$3+L100*$L$3+M100*$M$3+N100*$N$3+O100*$O$3+P100*$P$3+Q100*$Q$3+R100*$R$3+S100*$S$3+T100*$T$3+U100*$U$3+V100*$V$3+W100*$W$3+X100*$X$3+Y100*$Y$3+Z100*$Z$3+AA100*$AA$3+AB100*$AB$3+AC100*$AC$3+AD100*$AD$3+AE100*$AE$3+AF100*$AF$3+AG100*$AG$3+AH100*$AH$3+AI100*$AI$3+AJ100*$AJ$3+AK100*$AK$3+AL100*$AL$3+AM100*$AM$3+AN100*$AN$3+AO100*$AO$3+AP100*$AP$3+AQ100*$AQ$3</f>
        <v>62.497</v>
      </c>
      <c r="AT100"/>
      <c r="AU100"/>
      <c r="AV100"/>
      <c r="AW100"/>
    </row>
    <row r="101" spans="1:49" ht="16.5" customHeight="1" x14ac:dyDescent="0.3">
      <c r="A101" s="14">
        <v>98</v>
      </c>
      <c r="B101" s="88">
        <v>55</v>
      </c>
      <c r="C101" s="88" t="s">
        <v>62</v>
      </c>
      <c r="D101" s="53" t="s">
        <v>414</v>
      </c>
      <c r="E101" s="53" t="s">
        <v>415</v>
      </c>
      <c r="F101" s="17"/>
      <c r="G101" s="17"/>
      <c r="H101" s="17">
        <v>1</v>
      </c>
      <c r="I101" s="76"/>
      <c r="J101" s="76"/>
      <c r="K101" s="76"/>
      <c r="L101" s="76"/>
      <c r="M101" s="76"/>
      <c r="N101" s="65"/>
      <c r="O101" s="4"/>
      <c r="P101" s="4"/>
      <c r="Q101" s="4"/>
      <c r="R101" s="4"/>
      <c r="S101" s="41"/>
      <c r="T101" s="4"/>
      <c r="U101" s="4">
        <v>1</v>
      </c>
      <c r="V101" s="4"/>
      <c r="W101" s="4"/>
      <c r="X101" s="4"/>
      <c r="Y101" s="4"/>
      <c r="Z101" s="4"/>
      <c r="AA101" s="4"/>
      <c r="AB101" s="4"/>
      <c r="AC101" s="4"/>
      <c r="AD101" s="4"/>
      <c r="AE101" s="4"/>
      <c r="AF101" s="4"/>
      <c r="AG101" s="4">
        <v>1</v>
      </c>
      <c r="AH101" s="4"/>
      <c r="AI101" s="4"/>
      <c r="AJ101" s="4"/>
      <c r="AK101" s="4"/>
      <c r="AL101" s="4"/>
      <c r="AM101" s="4"/>
      <c r="AN101" s="4"/>
      <c r="AO101" s="4"/>
      <c r="AP101" s="4"/>
      <c r="AQ101" s="4"/>
      <c r="AR101" s="16">
        <f>F101*$F$3+G101*$G$3+H101*$H$3+I101*$I$3+J101*$J$3+K101*$K$3+L101*$L$3+M101*$M$3+N101*$N$3+O101*$O$3+P101*$P$3+Q101*$Q$3+R101*$R$3+S101*$S$3+T101*$T$3+U101*$U$3+V101*$V$3+W101*$W$3+X101*$X$3+Y101*$Y$3+Z101*$Z$3+AA101*$AA$3+AB101*$AB$3+AC101*$AC$3+AD101*$AD$3+AE101*$AE$3+AF101*$AF$3+AG101*$AG$3+AH101*$AH$3+AI101*$AI$3+AJ101*$AJ$3+AK101*$AK$3+AL101*$AL$3+AM101*$AM$3+AN101*$AN$3+AO101*$AO$3+AP101*$AP$3+AQ101*$AQ$3</f>
        <v>62.094999999999999</v>
      </c>
      <c r="AT101"/>
      <c r="AU101"/>
      <c r="AV101" s="87"/>
      <c r="AW101"/>
    </row>
    <row r="102" spans="1:49" ht="16.5" customHeight="1" x14ac:dyDescent="0.3">
      <c r="A102" s="14">
        <v>99</v>
      </c>
      <c r="B102" s="88">
        <v>55</v>
      </c>
      <c r="C102" s="88" t="s">
        <v>61</v>
      </c>
      <c r="D102" s="1" t="s">
        <v>302</v>
      </c>
      <c r="E102" s="1" t="s">
        <v>303</v>
      </c>
      <c r="F102" s="17"/>
      <c r="G102" s="17"/>
      <c r="H102" s="17">
        <v>1</v>
      </c>
      <c r="I102" s="76"/>
      <c r="J102" s="76"/>
      <c r="K102" s="76"/>
      <c r="L102" s="76"/>
      <c r="M102" s="76"/>
      <c r="N102" s="65"/>
      <c r="O102" s="4"/>
      <c r="P102" s="4"/>
      <c r="Q102" s="4"/>
      <c r="R102" s="4"/>
      <c r="S102" s="41"/>
      <c r="T102" s="4"/>
      <c r="U102" s="4">
        <v>1</v>
      </c>
      <c r="V102" s="4">
        <v>1</v>
      </c>
      <c r="W102" s="4"/>
      <c r="X102" s="4"/>
      <c r="Y102" s="4"/>
      <c r="Z102" s="4"/>
      <c r="AA102" s="4"/>
      <c r="AB102" s="4"/>
      <c r="AC102" s="4"/>
      <c r="AD102" s="4"/>
      <c r="AE102" s="4"/>
      <c r="AF102" s="4"/>
      <c r="AG102" s="4"/>
      <c r="AH102" s="4"/>
      <c r="AI102" s="4"/>
      <c r="AJ102" s="4"/>
      <c r="AK102" s="4"/>
      <c r="AL102" s="4"/>
      <c r="AM102" s="4"/>
      <c r="AN102" s="4"/>
      <c r="AO102" s="4"/>
      <c r="AP102" s="4"/>
      <c r="AQ102" s="4"/>
      <c r="AR102" s="16">
        <f>F102*$F$3+G102*$G$3+H102*$H$3+I102*$I$3+J102*$J$3+K102*$K$3+L102*$L$3+M102*$M$3+N102*$N$3+O102*$O$3+P102*$P$3+Q102*$Q$3+R102*$R$3+S102*$S$3+T102*$T$3+U102*$U$3+V102*$V$3+W102*$W$3+X102*$X$3+Y102*$Y$3+Z102*$Z$3+AA102*$AA$3+AB102*$AB$3+AC102*$AC$3+AD102*$AD$3+AE102*$AE$3+AF102*$AF$3+AG102*$AG$3+AH102*$AH$3+AI102*$AI$3+AJ102*$AJ$3+AK102*$AK$3+AL102*$AL$3+AM102*$AM$3+AN102*$AN$3+AO102*$AO$3+AP102*$AP$3+AQ102*$AQ$3</f>
        <v>62.094999999999999</v>
      </c>
      <c r="AT102"/>
      <c r="AU102"/>
      <c r="AV102"/>
      <c r="AW102"/>
    </row>
    <row r="103" spans="1:49" ht="16.5" customHeight="1" x14ac:dyDescent="0.3">
      <c r="A103" s="14">
        <v>100</v>
      </c>
      <c r="B103" s="88">
        <v>55</v>
      </c>
      <c r="C103" s="88" t="s">
        <v>61</v>
      </c>
      <c r="D103" s="1" t="s">
        <v>156</v>
      </c>
      <c r="E103" s="1" t="s">
        <v>157</v>
      </c>
      <c r="F103" s="17"/>
      <c r="G103" s="17"/>
      <c r="H103" s="17">
        <v>1</v>
      </c>
      <c r="I103" s="76"/>
      <c r="J103" s="76"/>
      <c r="K103" s="76"/>
      <c r="L103" s="76"/>
      <c r="M103" s="76"/>
      <c r="N103" s="65"/>
      <c r="O103" s="4">
        <v>1</v>
      </c>
      <c r="P103" s="4"/>
      <c r="Q103" s="4"/>
      <c r="R103" s="4"/>
      <c r="S103" s="41"/>
      <c r="T103" s="4">
        <v>1</v>
      </c>
      <c r="U103" s="4"/>
      <c r="V103" s="4"/>
      <c r="W103" s="4"/>
      <c r="X103" s="4"/>
      <c r="Y103" s="4"/>
      <c r="Z103" s="4"/>
      <c r="AA103" s="4"/>
      <c r="AB103" s="4">
        <v>1</v>
      </c>
      <c r="AC103" s="4"/>
      <c r="AD103" s="4"/>
      <c r="AE103" s="4"/>
      <c r="AF103" s="4"/>
      <c r="AG103" s="4"/>
      <c r="AH103" s="4"/>
      <c r="AI103" s="4"/>
      <c r="AJ103" s="4"/>
      <c r="AK103" s="4"/>
      <c r="AL103" s="4"/>
      <c r="AM103" s="4"/>
      <c r="AN103" s="4"/>
      <c r="AO103" s="4"/>
      <c r="AP103" s="4"/>
      <c r="AQ103" s="4"/>
      <c r="AR103" s="16">
        <f>F103*$F$3+G103*$G$3+H103*$H$3+I103*$I$3+J103*$J$3+K103*$K$3+L103*$L$3+M103*$M$3+N103*$N$3+O103*$O$3+P103*$P$3+Q103*$Q$3+R103*$R$3+S103*$S$3+T103*$T$3+U103*$U$3+V103*$V$3+W103*$W$3+X103*$X$3+Y103*$Y$3+Z103*$Z$3+AA103*$AA$3+AB103*$AB$3+AC103*$AC$3+AD103*$AD$3+AE103*$AE$3+AF103*$AF$3+AG103*$AG$3+AH103*$AH$3+AI103*$AI$3+AJ103*$AJ$3+AK103*$AK$3+AL103*$AL$3+AM103*$AM$3+AN103*$AN$3+AO103*$AO$3+AP103*$AP$3+AQ103*$AQ$3</f>
        <v>62.076999999999998</v>
      </c>
      <c r="AT103"/>
      <c r="AU103"/>
      <c r="AV103"/>
      <c r="AW103"/>
    </row>
    <row r="104" spans="1:49" ht="16.5" customHeight="1" x14ac:dyDescent="0.3">
      <c r="A104" s="14">
        <v>101</v>
      </c>
      <c r="B104" s="88">
        <v>55</v>
      </c>
      <c r="C104" s="88" t="s">
        <v>61</v>
      </c>
      <c r="D104" s="1" t="s">
        <v>288</v>
      </c>
      <c r="E104" s="1" t="s">
        <v>289</v>
      </c>
      <c r="F104" s="17"/>
      <c r="G104" s="17"/>
      <c r="H104" s="17"/>
      <c r="I104" s="76"/>
      <c r="J104" s="76"/>
      <c r="K104" s="76"/>
      <c r="L104" s="76"/>
      <c r="M104" s="76"/>
      <c r="N104" s="65"/>
      <c r="O104" s="4"/>
      <c r="P104" s="4"/>
      <c r="Q104" s="4"/>
      <c r="R104" s="4"/>
      <c r="S104" s="41"/>
      <c r="T104" s="4">
        <v>1</v>
      </c>
      <c r="U104" s="4"/>
      <c r="V104" s="4">
        <v>1</v>
      </c>
      <c r="W104" s="4">
        <v>1</v>
      </c>
      <c r="X104" s="4"/>
      <c r="Y104" s="4"/>
      <c r="Z104" s="4"/>
      <c r="AA104" s="4"/>
      <c r="AB104" s="4">
        <v>1</v>
      </c>
      <c r="AC104" s="4">
        <v>1</v>
      </c>
      <c r="AD104" s="4"/>
      <c r="AE104" s="4"/>
      <c r="AF104" s="4"/>
      <c r="AG104" s="4"/>
      <c r="AH104" s="4"/>
      <c r="AI104" s="4"/>
      <c r="AJ104" s="4"/>
      <c r="AK104" s="4"/>
      <c r="AL104" s="4"/>
      <c r="AM104" s="4"/>
      <c r="AN104" s="4"/>
      <c r="AO104" s="4"/>
      <c r="AP104" s="4"/>
      <c r="AQ104" s="4"/>
      <c r="AR104" s="16">
        <f>F104*$F$3+G104*$G$3+H104*$H$3+I104*$I$3+J104*$J$3+K104*$K$3+L104*$L$3+M104*$M$3+N104*$N$3+O104*$O$3+P104*$P$3+Q104*$Q$3+R104*$R$3+S104*$S$3+T104*$T$3+U104*$U$3+V104*$V$3+W104*$W$3+X104*$X$3+Y104*$Y$3+Z104*$Z$3+AA104*$AA$3+AB104*$AB$3+AC104*$AC$3+AD104*$AD$3+AE104*$AE$3+AF104*$AF$3+AG104*$AG$3+AH104*$AH$3+AI104*$AI$3+AJ104*$AJ$3+AK104*$AK$3+AL104*$AL$3+AM104*$AM$3+AN104*$AN$3+AO104*$AO$3+AP104*$AP$3+AQ104*$AQ$3</f>
        <v>61.097000000000001</v>
      </c>
      <c r="AT104"/>
      <c r="AU104"/>
      <c r="AV104"/>
      <c r="AW104"/>
    </row>
    <row r="105" spans="1:49" ht="16.5" customHeight="1" x14ac:dyDescent="0.3">
      <c r="A105" s="14">
        <v>102</v>
      </c>
      <c r="B105" s="88">
        <v>20</v>
      </c>
      <c r="C105" s="88" t="s">
        <v>62</v>
      </c>
      <c r="D105" s="53" t="s">
        <v>404</v>
      </c>
      <c r="E105" s="53" t="s">
        <v>405</v>
      </c>
      <c r="F105" s="82"/>
      <c r="G105" s="83"/>
      <c r="H105" s="17">
        <v>1</v>
      </c>
      <c r="I105" s="76"/>
      <c r="J105" s="76"/>
      <c r="K105" s="76"/>
      <c r="L105" s="76"/>
      <c r="M105" s="76"/>
      <c r="N105" s="65"/>
      <c r="O105" s="4"/>
      <c r="P105" s="4">
        <v>1</v>
      </c>
      <c r="Q105" s="4"/>
      <c r="R105" s="4"/>
      <c r="S105" s="41"/>
      <c r="T105" s="4">
        <v>1</v>
      </c>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16">
        <f>F105*$F$3+G105*$G$3+H105*$H$3+I105*$I$3+J105*$J$3+K105*$K$3+L105*$L$3+M105*$M$3+N105*$N$3+O105*$O$3+P105*$P$3+Q105*$Q$3+R105*$R$3+S105*$S$3+T105*$T$3+U105*$U$3+V105*$V$3+W105*$W$3+X105*$X$3+Y105*$Y$3+Z105*$Z$3+AA105*$AA$3+AB105*$AB$3+AC105*$AC$3+AD105*$AD$3+AE105*$AE$3+AF105*$AF$3+AG105*$AG$3+AH105*$AH$3+AI105*$AI$3+AJ105*$AJ$3+AK105*$AK$3+AL105*$AL$3+AM105*$AM$3+AN105*$AN$3+AO105*$AO$3+AP105*$AP$3+AQ105*$AQ$3</f>
        <v>60.997</v>
      </c>
      <c r="AT105"/>
      <c r="AU105"/>
      <c r="AV105"/>
      <c r="AW105"/>
    </row>
    <row r="106" spans="1:49" ht="16.5" customHeight="1" x14ac:dyDescent="0.3">
      <c r="A106" s="14">
        <v>103</v>
      </c>
      <c r="B106" s="88">
        <v>65</v>
      </c>
      <c r="C106" s="88" t="s">
        <v>61</v>
      </c>
      <c r="D106" s="1" t="s">
        <v>306</v>
      </c>
      <c r="E106" s="1" t="s">
        <v>307</v>
      </c>
      <c r="F106" s="17"/>
      <c r="G106" s="17">
        <v>1</v>
      </c>
      <c r="H106" s="17">
        <v>1</v>
      </c>
      <c r="I106" s="76"/>
      <c r="J106" s="76"/>
      <c r="K106" s="76"/>
      <c r="L106" s="76"/>
      <c r="M106" s="76"/>
      <c r="N106" s="65"/>
      <c r="O106" s="4"/>
      <c r="P106" s="4"/>
      <c r="Q106" s="4"/>
      <c r="R106" s="4"/>
      <c r="S106" s="41"/>
      <c r="T106" s="4">
        <v>1</v>
      </c>
      <c r="U106" s="4"/>
      <c r="V106" s="4">
        <v>1</v>
      </c>
      <c r="W106" s="4"/>
      <c r="X106" s="4"/>
      <c r="Y106" s="4"/>
      <c r="Z106" s="4"/>
      <c r="AA106" s="4"/>
      <c r="AB106" s="4"/>
      <c r="AC106" s="4"/>
      <c r="AD106" s="4">
        <v>1</v>
      </c>
      <c r="AE106" s="4"/>
      <c r="AF106" s="4"/>
      <c r="AG106" s="4"/>
      <c r="AH106" s="4"/>
      <c r="AI106" s="4"/>
      <c r="AJ106" s="4"/>
      <c r="AK106" s="4"/>
      <c r="AL106" s="4"/>
      <c r="AM106" s="4"/>
      <c r="AN106" s="4"/>
      <c r="AO106" s="4"/>
      <c r="AP106" s="4"/>
      <c r="AQ106" s="4"/>
      <c r="AR106" s="16">
        <f>F106*$F$3+G106*$G$3+H106*$H$3+I106*$I$3+J106*$J$3+K106*$K$3+L106*$L$3+M106*$M$3+N106*$N$3+O106*$O$3+P106*$P$3+Q106*$Q$3+R106*$R$3+S106*$S$3+T106*$T$3+U106*$U$3+V106*$V$3+W106*$W$3+X106*$X$3+Y106*$Y$3+Z106*$Z$3+AA106*$AA$3+AB106*$AB$3+AC106*$AC$3+AD106*$AD$3+AE106*$AE$3+AF106*$AF$3+AG106*$AG$3+AH106*$AH$3+AI106*$AI$3+AJ106*$AJ$3+AK106*$AK$3+AL106*$AL$3+AM106*$AM$3+AN106*$AN$3+AO106*$AO$3+AP106*$AP$3+AQ106*$AQ$3</f>
        <v>60.896999999999998</v>
      </c>
      <c r="AT106"/>
      <c r="AU106"/>
      <c r="AV106"/>
      <c r="AW106"/>
    </row>
    <row r="107" spans="1:49" ht="16.5" customHeight="1" x14ac:dyDescent="0.3">
      <c r="A107" s="14">
        <v>104</v>
      </c>
      <c r="B107" s="88">
        <v>35</v>
      </c>
      <c r="C107" s="88" t="s">
        <v>62</v>
      </c>
      <c r="D107" s="53" t="s">
        <v>338</v>
      </c>
      <c r="E107" s="53" t="s">
        <v>339</v>
      </c>
      <c r="F107" s="17"/>
      <c r="G107" s="17"/>
      <c r="H107" s="17"/>
      <c r="I107" s="76">
        <v>1</v>
      </c>
      <c r="J107" s="76"/>
      <c r="K107" s="76"/>
      <c r="L107" s="76"/>
      <c r="M107" s="76"/>
      <c r="N107" s="65"/>
      <c r="O107" s="4"/>
      <c r="P107" s="4"/>
      <c r="Q107" s="4"/>
      <c r="R107" s="4">
        <v>1</v>
      </c>
      <c r="S107" s="41"/>
      <c r="T107" s="4"/>
      <c r="U107" s="4"/>
      <c r="V107" s="4"/>
      <c r="W107" s="4"/>
      <c r="X107" s="4"/>
      <c r="Y107" s="4">
        <v>1</v>
      </c>
      <c r="Z107" s="4"/>
      <c r="AA107" s="4"/>
      <c r="AB107" s="4"/>
      <c r="AC107" s="4"/>
      <c r="AD107" s="4"/>
      <c r="AE107" s="4"/>
      <c r="AF107" s="4"/>
      <c r="AG107" s="4"/>
      <c r="AH107" s="4"/>
      <c r="AI107" s="4"/>
      <c r="AJ107" s="4"/>
      <c r="AK107" s="4"/>
      <c r="AL107" s="4"/>
      <c r="AM107" s="4"/>
      <c r="AN107" s="4"/>
      <c r="AO107" s="4"/>
      <c r="AP107" s="4"/>
      <c r="AQ107" s="4"/>
      <c r="AR107" s="16">
        <f>F107*$F$3+G107*$G$3+H107*$H$3+I107*$I$3+J107*$J$3+K107*$K$3+L107*$L$3+M107*$M$3+N107*$N$3+O107*$O$3+P107*$P$3+Q107*$Q$3+R107*$R$3+S107*$S$3+T107*$T$3+U107*$U$3+V107*$V$3+W107*$W$3+X107*$X$3+Y107*$Y$3+Z107*$Z$3+AA107*$AA$3+AB107*$AB$3+AC107*$AC$3+AD107*$AD$3+AE107*$AE$3+AF107*$AF$3+AG107*$AG$3+AH107*$AH$3+AI107*$AI$3+AJ107*$AJ$3+AK107*$AK$3+AL107*$AL$3+AM107*$AM$3+AN107*$AN$3+AO107*$AO$3+AP107*$AP$3+AQ107*$AQ$3</f>
        <v>60</v>
      </c>
      <c r="AT107"/>
      <c r="AU107"/>
      <c r="AV107"/>
      <c r="AW107"/>
    </row>
    <row r="108" spans="1:49" ht="16.5" customHeight="1" x14ac:dyDescent="0.3">
      <c r="A108" s="14">
        <v>105</v>
      </c>
      <c r="B108" s="88">
        <v>55</v>
      </c>
      <c r="C108" s="88" t="s">
        <v>62</v>
      </c>
      <c r="D108" s="53" t="s">
        <v>98</v>
      </c>
      <c r="E108" s="53" t="s">
        <v>99</v>
      </c>
      <c r="F108" s="17"/>
      <c r="G108" s="17"/>
      <c r="H108" s="17"/>
      <c r="I108" s="76">
        <v>1</v>
      </c>
      <c r="J108" s="76"/>
      <c r="K108" s="76"/>
      <c r="L108" s="76"/>
      <c r="M108" s="76"/>
      <c r="N108" s="65"/>
      <c r="O108" s="4"/>
      <c r="P108" s="4"/>
      <c r="Q108" s="4"/>
      <c r="R108" s="4"/>
      <c r="S108" s="41"/>
      <c r="T108" s="4">
        <v>1</v>
      </c>
      <c r="U108" s="4"/>
      <c r="V108" s="4"/>
      <c r="W108" s="4"/>
      <c r="X108" s="4"/>
      <c r="Y108" s="4">
        <v>1</v>
      </c>
      <c r="Z108" s="4"/>
      <c r="AA108" s="4"/>
      <c r="AB108" s="4"/>
      <c r="AC108" s="4"/>
      <c r="AD108" s="4"/>
      <c r="AE108" s="4"/>
      <c r="AF108" s="4"/>
      <c r="AG108" s="4"/>
      <c r="AH108" s="4"/>
      <c r="AI108" s="4"/>
      <c r="AJ108" s="4"/>
      <c r="AK108" s="4"/>
      <c r="AL108" s="4"/>
      <c r="AM108" s="4"/>
      <c r="AN108" s="4"/>
      <c r="AO108" s="4"/>
      <c r="AP108" s="4"/>
      <c r="AQ108" s="4"/>
      <c r="AR108" s="16">
        <f>F108*$F$3+G108*$G$3+H108*$H$3+I108*$I$3+J108*$J$3+K108*$K$3+L108*$L$3+M108*$M$3+N108*$N$3+O108*$O$3+P108*$P$3+Q108*$Q$3+R108*$R$3+S108*$S$3+T108*$T$3+U108*$U$3+V108*$V$3+W108*$W$3+X108*$X$3+Y108*$Y$3+Z108*$Z$3+AA108*$AA$3+AB108*$AB$3+AC108*$AC$3+AD108*$AD$3+AE108*$AE$3+AF108*$AF$3+AG108*$AG$3+AH108*$AH$3+AI108*$AI$3+AJ108*$AJ$3+AK108*$AK$3+AL108*$AL$3+AM108*$AM$3+AN108*$AN$3+AO108*$AO$3+AP108*$AP$3+AQ108*$AQ$3</f>
        <v>59.997</v>
      </c>
      <c r="AT108"/>
      <c r="AU108"/>
      <c r="AV108"/>
      <c r="AW108"/>
    </row>
    <row r="109" spans="1:49" ht="16.5" customHeight="1" x14ac:dyDescent="0.3">
      <c r="A109" s="14">
        <v>106</v>
      </c>
      <c r="B109" s="88">
        <v>65</v>
      </c>
      <c r="C109" s="88" t="s">
        <v>61</v>
      </c>
      <c r="D109" s="1" t="s">
        <v>258</v>
      </c>
      <c r="E109" s="1" t="s">
        <v>259</v>
      </c>
      <c r="F109" s="17"/>
      <c r="G109" s="17"/>
      <c r="H109" s="17">
        <v>1</v>
      </c>
      <c r="I109" s="76"/>
      <c r="J109" s="76"/>
      <c r="K109" s="76"/>
      <c r="L109" s="76"/>
      <c r="M109" s="76"/>
      <c r="N109" s="65"/>
      <c r="O109" s="4"/>
      <c r="P109" s="4"/>
      <c r="Q109" s="4"/>
      <c r="R109" s="4"/>
      <c r="S109" s="41"/>
      <c r="T109" s="4"/>
      <c r="U109" s="4"/>
      <c r="V109" s="4"/>
      <c r="W109" s="4">
        <v>1</v>
      </c>
      <c r="X109" s="4">
        <v>1</v>
      </c>
      <c r="Y109" s="4">
        <v>1</v>
      </c>
      <c r="Z109" s="4"/>
      <c r="AA109" s="4"/>
      <c r="AB109" s="4"/>
      <c r="AC109" s="4">
        <v>1</v>
      </c>
      <c r="AD109" s="4"/>
      <c r="AE109" s="4"/>
      <c r="AF109" s="4"/>
      <c r="AG109" s="4"/>
      <c r="AH109" s="4"/>
      <c r="AI109" s="4"/>
      <c r="AJ109" s="4"/>
      <c r="AK109" s="4"/>
      <c r="AL109" s="4"/>
      <c r="AM109" s="4"/>
      <c r="AN109" s="4"/>
      <c r="AO109" s="4"/>
      <c r="AP109" s="4"/>
      <c r="AQ109" s="4"/>
      <c r="AR109" s="16">
        <f>F109*$F$3+G109*$G$3+H109*$H$3+I109*$I$3+J109*$J$3+K109*$K$3+L109*$L$3+M109*$M$3+N109*$N$3+O109*$O$3+P109*$P$3+Q109*$Q$3+R109*$R$3+S109*$S$3+T109*$T$3+U109*$U$3+V109*$V$3+W109*$W$3+X109*$X$3+Y109*$Y$3+Z109*$Z$3+AA109*$AA$3+AB109*$AB$3+AC109*$AC$3+AD109*$AD$3+AE109*$AE$3+AF109*$AF$3+AG109*$AG$3+AH109*$AH$3+AI109*$AI$3+AJ109*$AJ$3+AK109*$AK$3+AL109*$AL$3+AM109*$AM$3+AN109*$AN$3+AO109*$AO$3+AP109*$AP$3+AQ109*$AQ$3</f>
        <v>59.9</v>
      </c>
      <c r="AT109"/>
      <c r="AU109"/>
      <c r="AV109"/>
      <c r="AW109"/>
    </row>
    <row r="110" spans="1:49" ht="16.5" customHeight="1" x14ac:dyDescent="0.3">
      <c r="A110" s="14">
        <v>107</v>
      </c>
      <c r="B110" s="88">
        <v>55</v>
      </c>
      <c r="C110" s="88" t="s">
        <v>61</v>
      </c>
      <c r="D110" s="1" t="s">
        <v>243</v>
      </c>
      <c r="E110" s="1" t="s">
        <v>144</v>
      </c>
      <c r="F110" s="17"/>
      <c r="G110" s="17">
        <v>1</v>
      </c>
      <c r="H110" s="17">
        <v>1</v>
      </c>
      <c r="I110" s="76"/>
      <c r="J110" s="76"/>
      <c r="K110" s="76"/>
      <c r="L110" s="76"/>
      <c r="M110" s="76"/>
      <c r="N110" s="65"/>
      <c r="O110" s="4"/>
      <c r="P110" s="4"/>
      <c r="Q110" s="4"/>
      <c r="R110" s="4"/>
      <c r="S110" s="41"/>
      <c r="T110" s="4"/>
      <c r="U110" s="4"/>
      <c r="V110" s="4">
        <v>1</v>
      </c>
      <c r="W110" s="4">
        <v>1</v>
      </c>
      <c r="X110" s="4"/>
      <c r="Y110" s="4"/>
      <c r="Z110" s="4"/>
      <c r="AA110" s="4"/>
      <c r="AB110" s="4">
        <v>1</v>
      </c>
      <c r="AC110" s="4"/>
      <c r="AD110" s="4">
        <v>1</v>
      </c>
      <c r="AE110" s="4"/>
      <c r="AF110" s="4"/>
      <c r="AG110" s="4"/>
      <c r="AH110" s="4"/>
      <c r="AI110" s="4"/>
      <c r="AJ110" s="4"/>
      <c r="AK110" s="4"/>
      <c r="AL110" s="4"/>
      <c r="AM110" s="4"/>
      <c r="AN110" s="4"/>
      <c r="AO110" s="4"/>
      <c r="AP110" s="4"/>
      <c r="AQ110" s="4"/>
      <c r="AR110" s="16">
        <f>F110*$F$3+G110*$G$3+H110*$H$3+I110*$I$3+J110*$J$3+K110*$K$3+L110*$L$3+M110*$M$3+N110*$N$3+O110*$O$3+P110*$P$3+Q110*$Q$3+R110*$R$3+S110*$S$3+T110*$T$3+U110*$U$3+V110*$V$3+W110*$W$3+X110*$X$3+Y110*$Y$3+Z110*$Z$3+AA110*$AA$3+AB110*$AB$3+AC110*$AC$3+AD110*$AD$3+AE110*$AE$3+AF110*$AF$3+AG110*$AG$3+AH110*$AH$3+AI110*$AI$3+AJ110*$AJ$3+AK110*$AK$3+AL110*$AL$3+AM110*$AM$3+AN110*$AN$3+AO110*$AO$3+AP110*$AP$3+AQ110*$AQ$3</f>
        <v>59.8</v>
      </c>
      <c r="AT110"/>
      <c r="AU110"/>
      <c r="AV110"/>
      <c r="AW110"/>
    </row>
    <row r="111" spans="1:49" ht="16.5" customHeight="1" x14ac:dyDescent="0.3">
      <c r="A111" s="14">
        <v>108</v>
      </c>
      <c r="B111" s="88">
        <v>55</v>
      </c>
      <c r="C111" s="88" t="s">
        <v>61</v>
      </c>
      <c r="D111" s="1" t="s">
        <v>321</v>
      </c>
      <c r="E111" s="1" t="s">
        <v>157</v>
      </c>
      <c r="F111" s="17"/>
      <c r="G111" s="17"/>
      <c r="H111" s="17">
        <v>1</v>
      </c>
      <c r="I111" s="76"/>
      <c r="J111" s="76"/>
      <c r="K111" s="76"/>
      <c r="L111" s="76"/>
      <c r="M111" s="76"/>
      <c r="N111" s="65">
        <v>1</v>
      </c>
      <c r="O111" s="4"/>
      <c r="P111" s="4"/>
      <c r="Q111" s="4"/>
      <c r="R111" s="4"/>
      <c r="S111" s="41"/>
      <c r="T111" s="4"/>
      <c r="U111" s="4"/>
      <c r="V111" s="4">
        <v>1</v>
      </c>
      <c r="W111" s="4">
        <v>1</v>
      </c>
      <c r="X111" s="4"/>
      <c r="Y111" s="4"/>
      <c r="Z111" s="4"/>
      <c r="AA111" s="4"/>
      <c r="AB111" s="4">
        <v>1</v>
      </c>
      <c r="AC111" s="4"/>
      <c r="AD111" s="4">
        <v>1</v>
      </c>
      <c r="AE111" s="4"/>
      <c r="AF111" s="4"/>
      <c r="AG111" s="4"/>
      <c r="AH111" s="4"/>
      <c r="AI111" s="4"/>
      <c r="AJ111" s="4"/>
      <c r="AK111" s="4"/>
      <c r="AL111" s="4"/>
      <c r="AM111" s="4"/>
      <c r="AN111" s="4"/>
      <c r="AO111" s="4"/>
      <c r="AP111" s="4"/>
      <c r="AQ111" s="4"/>
      <c r="AR111" s="16">
        <f>F111*$F$3+G111*$G$3+H111*$H$3+I111*$I$3+J111*$J$3+K111*$K$3+L111*$L$3+M111*$M$3+N111*$N$3+O111*$O$3+P111*$P$3+Q111*$Q$3+R111*$R$3+S111*$S$3+T111*$T$3+U111*$U$3+V111*$V$3+W111*$W$3+X111*$X$3+Y111*$Y$3+Z111*$Z$3+AA111*$AA$3+AB111*$AB$3+AC111*$AC$3+AD111*$AD$3+AE111*$AE$3+AF111*$AF$3+AG111*$AG$3+AH111*$AH$3+AI111*$AI$3+AJ111*$AJ$3+AK111*$AK$3+AL111*$AL$3+AM111*$AM$3+AN111*$AN$3+AO111*$AO$3+AP111*$AP$3+AQ111*$AQ$3</f>
        <v>59.79</v>
      </c>
      <c r="AT111"/>
      <c r="AU111"/>
      <c r="AV111"/>
      <c r="AW111"/>
    </row>
    <row r="112" spans="1:49" ht="16.5" customHeight="1" x14ac:dyDescent="0.3">
      <c r="A112" s="14">
        <v>109</v>
      </c>
      <c r="B112" s="88">
        <v>45</v>
      </c>
      <c r="C112" s="88" t="s">
        <v>61</v>
      </c>
      <c r="D112" s="1" t="s">
        <v>351</v>
      </c>
      <c r="E112" s="1" t="s">
        <v>144</v>
      </c>
      <c r="F112" s="17"/>
      <c r="G112" s="17"/>
      <c r="H112" s="17"/>
      <c r="I112" s="76"/>
      <c r="J112" s="76"/>
      <c r="K112" s="76"/>
      <c r="L112" s="76"/>
      <c r="M112" s="76"/>
      <c r="N112" s="65"/>
      <c r="O112" s="4"/>
      <c r="P112" s="4"/>
      <c r="Q112" s="4"/>
      <c r="R112" s="4"/>
      <c r="S112" s="41"/>
      <c r="T112" s="4">
        <v>1</v>
      </c>
      <c r="U112" s="4"/>
      <c r="V112" s="4"/>
      <c r="W112" s="4"/>
      <c r="X112" s="41"/>
      <c r="Y112" s="4">
        <v>1</v>
      </c>
      <c r="Z112" s="4"/>
      <c r="AA112" s="4"/>
      <c r="AB112" s="4"/>
      <c r="AC112" s="4"/>
      <c r="AD112" s="4"/>
      <c r="AE112" s="4"/>
      <c r="AF112" s="4"/>
      <c r="AG112" s="4"/>
      <c r="AH112" s="4"/>
      <c r="AI112" s="4">
        <v>1</v>
      </c>
      <c r="AJ112" s="4"/>
      <c r="AK112" s="4"/>
      <c r="AL112" s="4"/>
      <c r="AM112" s="4"/>
      <c r="AN112" s="4"/>
      <c r="AO112" s="4"/>
      <c r="AP112" s="4"/>
      <c r="AQ112" s="4"/>
      <c r="AR112" s="16">
        <f>F112*$F$3+G112*$G$3+H112*$H$3+I112*$I$3+J112*$J$3+K112*$K$3+L112*$L$3+M112*$M$3+N112*$N$3+O112*$O$3+P112*$P$3+Q112*$Q$3+R112*$R$3+S112*$S$3+T112*$T$3+U112*$U$3+V112*$V$3+W112*$W$3+X112*$X$3+Y112*$Y$3+Z112*$Z$3+AA112*$AA$3+AB112*$AB$3+AC112*$AC$3+AD112*$AD$3+AE112*$AE$3+AF112*$AF$3+AG112*$AG$3+AH112*$AH$3+AI112*$AI$3+AJ112*$AJ$3+AK112*$AK$3+AL112*$AL$3+AM112*$AM$3+AN112*$AN$3+AO112*$AO$3+AP112*$AP$3+AQ112*$AQ$3</f>
        <v>58.697000000000003</v>
      </c>
      <c r="AT112"/>
      <c r="AU112"/>
      <c r="AV112"/>
      <c r="AW112"/>
    </row>
    <row r="113" spans="1:49" ht="16.5" customHeight="1" x14ac:dyDescent="0.3">
      <c r="A113" s="14">
        <v>110</v>
      </c>
      <c r="B113" s="88">
        <v>50</v>
      </c>
      <c r="C113" s="88" t="s">
        <v>62</v>
      </c>
      <c r="D113" s="53" t="s">
        <v>51</v>
      </c>
      <c r="E113" s="53" t="s">
        <v>48</v>
      </c>
      <c r="F113" s="17">
        <v>1</v>
      </c>
      <c r="G113" s="17"/>
      <c r="H113" s="17">
        <v>1</v>
      </c>
      <c r="I113" s="76"/>
      <c r="J113" s="76"/>
      <c r="K113" s="76"/>
      <c r="L113" s="76"/>
      <c r="M113" s="76"/>
      <c r="N113" s="65">
        <v>1</v>
      </c>
      <c r="O113" s="4"/>
      <c r="P113" s="4"/>
      <c r="Q113" s="4"/>
      <c r="R113" s="4"/>
      <c r="S113" s="41"/>
      <c r="T113" s="4"/>
      <c r="U113" s="4"/>
      <c r="V113" s="4"/>
      <c r="W113" s="4"/>
      <c r="X113" s="4"/>
      <c r="Y113" s="4">
        <v>1</v>
      </c>
      <c r="Z113" s="4"/>
      <c r="AA113" s="4"/>
      <c r="AB113" s="4"/>
      <c r="AC113" s="4"/>
      <c r="AD113" s="4">
        <v>1</v>
      </c>
      <c r="AE113" s="4"/>
      <c r="AF113" s="4"/>
      <c r="AG113" s="4"/>
      <c r="AH113" s="4"/>
      <c r="AI113" s="4"/>
      <c r="AJ113" s="4"/>
      <c r="AK113" s="4"/>
      <c r="AL113" s="4"/>
      <c r="AM113" s="4"/>
      <c r="AN113" s="4"/>
      <c r="AO113" s="4"/>
      <c r="AP113" s="4"/>
      <c r="AQ113" s="4"/>
      <c r="AR113" s="16">
        <f>F113*$F$3+G113*$G$3+H113*$H$3+I113*$I$3+J113*$J$3+K113*$K$3+L113*$L$3+M113*$M$3+N113*$N$3+O113*$O$3+P113*$P$3+Q113*$Q$3+R113*$R$3+S113*$S$3+T113*$T$3+U113*$U$3+V113*$V$3+W113*$W$3+X113*$X$3+Y113*$Y$3+Z113*$Z$3+AA113*$AA$3+AB113*$AB$3+AC113*$AC$3+AD113*$AD$3+AE113*$AE$3+AF113*$AF$3+AG113*$AG$3+AH113*$AH$3+AI113*$AI$3+AJ113*$AJ$3+AK113*$AK$3+AL113*$AL$3+AM113*$AM$3+AN113*$AN$3+AO113*$AO$3+AP113*$AP$3+AQ113*$AQ$3</f>
        <v>56.39</v>
      </c>
      <c r="AT113"/>
      <c r="AU113"/>
      <c r="AV113"/>
      <c r="AW113"/>
    </row>
    <row r="114" spans="1:49" ht="16.5" customHeight="1" x14ac:dyDescent="0.3">
      <c r="A114" s="14">
        <v>111</v>
      </c>
      <c r="B114" s="88">
        <v>40</v>
      </c>
      <c r="C114" s="88" t="s">
        <v>62</v>
      </c>
      <c r="D114" s="53" t="s">
        <v>334</v>
      </c>
      <c r="E114" s="53" t="s">
        <v>335</v>
      </c>
      <c r="F114" s="17"/>
      <c r="G114" s="17">
        <v>1</v>
      </c>
      <c r="H114" s="17">
        <v>1</v>
      </c>
      <c r="I114" s="76"/>
      <c r="J114" s="76"/>
      <c r="K114" s="76"/>
      <c r="L114" s="76"/>
      <c r="M114" s="76"/>
      <c r="N114" s="65">
        <v>1</v>
      </c>
      <c r="O114" s="4"/>
      <c r="P114" s="4"/>
      <c r="Q114" s="4"/>
      <c r="R114" s="4"/>
      <c r="S114" s="41"/>
      <c r="T114" s="4"/>
      <c r="U114" s="4"/>
      <c r="V114" s="4"/>
      <c r="W114" s="4"/>
      <c r="X114" s="4"/>
      <c r="Y114" s="4">
        <v>1</v>
      </c>
      <c r="Z114" s="4"/>
      <c r="AA114" s="4"/>
      <c r="AB114" s="4">
        <v>1</v>
      </c>
      <c r="AC114" s="4"/>
      <c r="AD114" s="4"/>
      <c r="AE114" s="4"/>
      <c r="AF114" s="4"/>
      <c r="AG114" s="4"/>
      <c r="AH114" s="4"/>
      <c r="AI114" s="4"/>
      <c r="AJ114" s="4"/>
      <c r="AK114" s="4"/>
      <c r="AL114" s="4"/>
      <c r="AM114" s="4"/>
      <c r="AN114" s="4"/>
      <c r="AO114" s="4"/>
      <c r="AP114" s="4"/>
      <c r="AQ114" s="4"/>
      <c r="AR114" s="16">
        <f>F114*$F$3+G114*$G$3+H114*$H$3+I114*$I$3+J114*$J$3+K114*$K$3+L114*$L$3+M114*$M$3+N114*$N$3+O114*$O$3+P114*$P$3+Q114*$Q$3+R114*$R$3+S114*$S$3+T114*$T$3+U114*$U$3+V114*$V$3+W114*$W$3+X114*$X$3+Y114*$Y$3+Z114*$Z$3+AA114*$AA$3+AB114*$AB$3+AC114*$AC$3+AD114*$AD$3+AE114*$AE$3+AF114*$AF$3+AG114*$AG$3+AH114*$AH$3+AI114*$AI$3+AJ114*$AJ$3+AK114*$AK$3+AL114*$AL$3+AM114*$AM$3+AN114*$AN$3+AO114*$AO$3+AP114*$AP$3+AQ114*$AQ$3</f>
        <v>56.39</v>
      </c>
      <c r="AT114"/>
      <c r="AU114"/>
      <c r="AV114"/>
      <c r="AW114"/>
    </row>
    <row r="115" spans="1:49" ht="16.5" customHeight="1" x14ac:dyDescent="0.3">
      <c r="A115" s="14">
        <v>112</v>
      </c>
      <c r="B115" s="88">
        <v>75</v>
      </c>
      <c r="C115" s="88" t="s">
        <v>61</v>
      </c>
      <c r="D115" s="1" t="s">
        <v>247</v>
      </c>
      <c r="E115" s="1" t="s">
        <v>248</v>
      </c>
      <c r="F115" s="17"/>
      <c r="G115" s="17"/>
      <c r="H115" s="17">
        <v>1</v>
      </c>
      <c r="I115" s="76"/>
      <c r="J115" s="76"/>
      <c r="K115" s="76"/>
      <c r="L115" s="76"/>
      <c r="M115" s="76">
        <v>1</v>
      </c>
      <c r="N115" s="65">
        <v>1</v>
      </c>
      <c r="O115" s="4"/>
      <c r="P115" s="4"/>
      <c r="Q115" s="4"/>
      <c r="R115" s="4"/>
      <c r="S115" s="41"/>
      <c r="T115" s="4"/>
      <c r="U115" s="4"/>
      <c r="V115" s="4"/>
      <c r="W115" s="4"/>
      <c r="X115" s="4"/>
      <c r="Y115" s="4"/>
      <c r="Z115" s="4">
        <v>1</v>
      </c>
      <c r="AA115" s="4"/>
      <c r="AB115" s="4">
        <v>1</v>
      </c>
      <c r="AC115" s="4">
        <v>1</v>
      </c>
      <c r="AD115" s="4"/>
      <c r="AE115" s="4"/>
      <c r="AF115" s="4"/>
      <c r="AG115" s="4"/>
      <c r="AH115" s="4"/>
      <c r="AI115" s="4"/>
      <c r="AJ115" s="4"/>
      <c r="AK115" s="4"/>
      <c r="AL115" s="4"/>
      <c r="AM115" s="4"/>
      <c r="AN115" s="4"/>
      <c r="AO115" s="4"/>
      <c r="AP115" s="4"/>
      <c r="AQ115" s="4"/>
      <c r="AR115" s="16">
        <f>F115*$F$3+G115*$G$3+H115*$H$3+I115*$I$3+J115*$J$3+K115*$K$3+L115*$L$3+M115*$M$3+N115*$N$3+O115*$O$3+P115*$P$3+Q115*$Q$3+R115*$R$3+S115*$S$3+T115*$T$3+U115*$U$3+V115*$V$3+W115*$W$3+X115*$X$3+Y115*$Y$3+Z115*$Z$3+AA115*$AA$3+AB115*$AB$3+AC115*$AC$3+AD115*$AD$3+AE115*$AE$3+AF115*$AF$3+AG115*$AG$3+AH115*$AH$3+AI115*$AI$3+AJ115*$AJ$3+AK115*$AK$3+AL115*$AL$3+AM115*$AM$3+AN115*$AN$3+AO115*$AO$3+AP115*$AP$3+AQ115*$AQ$3</f>
        <v>55.59</v>
      </c>
      <c r="AT115"/>
      <c r="AU115"/>
      <c r="AV115"/>
      <c r="AW115"/>
    </row>
    <row r="116" spans="1:49" ht="16.5" customHeight="1" x14ac:dyDescent="0.3">
      <c r="A116" s="14">
        <v>113</v>
      </c>
      <c r="B116" s="88">
        <v>45</v>
      </c>
      <c r="C116" s="88" t="s">
        <v>62</v>
      </c>
      <c r="D116" s="53" t="s">
        <v>85</v>
      </c>
      <c r="E116" s="53" t="s">
        <v>86</v>
      </c>
      <c r="F116" s="17"/>
      <c r="G116" s="17">
        <v>1</v>
      </c>
      <c r="H116" s="17"/>
      <c r="I116" s="76">
        <v>1</v>
      </c>
      <c r="J116" s="76"/>
      <c r="K116" s="76"/>
      <c r="L116" s="76"/>
      <c r="M116" s="76"/>
      <c r="N116" s="65"/>
      <c r="O116" s="4">
        <v>1</v>
      </c>
      <c r="P116" s="4"/>
      <c r="Q116" s="4"/>
      <c r="R116" s="4"/>
      <c r="S116" s="41"/>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16">
        <f>F116*$F$3+G116*$G$3+H116*$H$3+I116*$I$3+J116*$J$3+K116*$K$3+L116*$L$3+M116*$M$3+N116*$N$3+O116*$O$3+P116*$P$3+Q116*$Q$3+R116*$R$3+S116*$S$3+T116*$T$3+U116*$U$3+V116*$V$3+W116*$W$3+X116*$X$3+Y116*$Y$3+Z116*$Z$3+AA116*$AA$3+AB116*$AB$3+AC116*$AC$3+AD116*$AD$3+AE116*$AE$3+AF116*$AF$3+AG116*$AG$3+AH116*$AH$3+AI116*$AI$3+AJ116*$AJ$3+AK116*$AK$3+AL116*$AL$3+AM116*$AM$3+AN116*$AN$3+AO116*$AO$3+AP116*$AP$3+AQ116*$AQ$3</f>
        <v>53.48</v>
      </c>
      <c r="AT116"/>
      <c r="AU116"/>
      <c r="AV116"/>
      <c r="AW116"/>
    </row>
    <row r="117" spans="1:49" ht="16.5" customHeight="1" x14ac:dyDescent="0.3">
      <c r="A117" s="14">
        <v>114</v>
      </c>
      <c r="B117" s="88">
        <v>50</v>
      </c>
      <c r="C117" s="88" t="s">
        <v>61</v>
      </c>
      <c r="D117" s="1" t="s">
        <v>441</v>
      </c>
      <c r="E117" s="1" t="s">
        <v>237</v>
      </c>
      <c r="F117" s="17"/>
      <c r="G117" s="17"/>
      <c r="H117" s="17"/>
      <c r="I117" s="76"/>
      <c r="J117" s="76"/>
      <c r="K117" s="76"/>
      <c r="L117" s="76"/>
      <c r="M117" s="76"/>
      <c r="N117" s="65"/>
      <c r="O117" s="4"/>
      <c r="P117" s="4"/>
      <c r="Q117" s="4"/>
      <c r="R117" s="4"/>
      <c r="S117" s="41"/>
      <c r="T117" s="4">
        <v>1</v>
      </c>
      <c r="U117" s="4"/>
      <c r="V117" s="4"/>
      <c r="W117" s="4"/>
      <c r="X117" s="4"/>
      <c r="Y117" s="4"/>
      <c r="Z117" s="4"/>
      <c r="AA117" s="4"/>
      <c r="AB117" s="4">
        <v>1</v>
      </c>
      <c r="AC117" s="4"/>
      <c r="AD117" s="4"/>
      <c r="AE117" s="4"/>
      <c r="AF117" s="4"/>
      <c r="AG117" s="4"/>
      <c r="AH117" s="4"/>
      <c r="AI117" s="4">
        <v>1</v>
      </c>
      <c r="AJ117" s="4"/>
      <c r="AK117" s="4"/>
      <c r="AL117" s="4"/>
      <c r="AM117" s="4"/>
      <c r="AN117" s="4"/>
      <c r="AO117" s="4"/>
      <c r="AP117" s="4"/>
      <c r="AQ117" s="4"/>
      <c r="AR117" s="16">
        <f>F117*$F$3+G117*$G$3+H117*$H$3+I117*$I$3+J117*$J$3+K117*$K$3+L117*$L$3+M117*$M$3+N117*$N$3+O117*$O$3+P117*$P$3+Q117*$Q$3+R117*$R$3+S117*$S$3+T117*$T$3+U117*$U$3+V117*$V$3+W117*$W$3+X117*$X$3+Y117*$Y$3+Z117*$Z$3+AA117*$AA$3+AB117*$AB$3+AC117*$AC$3+AD117*$AD$3+AE117*$AE$3+AF117*$AF$3+AG117*$AG$3+AH117*$AH$3+AI117*$AI$3+AJ117*$AJ$3+AK117*$AK$3+AL117*$AL$3+AM117*$AM$3+AN117*$AN$3+AO117*$AO$3+AP117*$AP$3+AQ117*$AQ$3</f>
        <v>52.197000000000003</v>
      </c>
      <c r="AT117"/>
      <c r="AU117"/>
      <c r="AV117"/>
      <c r="AW117"/>
    </row>
    <row r="118" spans="1:49" ht="16.5" customHeight="1" x14ac:dyDescent="0.3">
      <c r="A118" s="14">
        <v>115</v>
      </c>
      <c r="B118" s="88">
        <v>35</v>
      </c>
      <c r="C118" s="88" t="s">
        <v>61</v>
      </c>
      <c r="D118" s="1" t="s">
        <v>451</v>
      </c>
      <c r="E118" s="1" t="s">
        <v>276</v>
      </c>
      <c r="F118" s="17"/>
      <c r="G118" s="17"/>
      <c r="H118" s="17"/>
      <c r="I118" s="76"/>
      <c r="J118" s="76"/>
      <c r="K118" s="76"/>
      <c r="L118" s="76"/>
      <c r="M118" s="76"/>
      <c r="N118" s="65"/>
      <c r="O118" s="4">
        <v>1</v>
      </c>
      <c r="P118" s="4"/>
      <c r="Q118" s="4"/>
      <c r="R118" s="4"/>
      <c r="S118" s="41"/>
      <c r="T118" s="4">
        <v>1</v>
      </c>
      <c r="U118" s="4"/>
      <c r="V118" s="4">
        <v>1</v>
      </c>
      <c r="W118" s="4"/>
      <c r="X118" s="4"/>
      <c r="Y118" s="4"/>
      <c r="Z118" s="4"/>
      <c r="AA118" s="4"/>
      <c r="AB118" s="4"/>
      <c r="AC118" s="4"/>
      <c r="AD118" s="4"/>
      <c r="AE118" s="4"/>
      <c r="AF118" s="4"/>
      <c r="AG118" s="4"/>
      <c r="AH118" s="4"/>
      <c r="AI118" s="4"/>
      <c r="AJ118" s="4"/>
      <c r="AK118" s="4"/>
      <c r="AL118" s="4"/>
      <c r="AM118" s="4"/>
      <c r="AN118" s="4"/>
      <c r="AO118" s="4"/>
      <c r="AP118" s="4"/>
      <c r="AQ118" s="4"/>
      <c r="AR118" s="16">
        <f>F118*$F$3+G118*$G$3+H118*$H$3+I118*$I$3+J118*$J$3+K118*$K$3+L118*$L$3+M118*$M$3+N118*$N$3+O118*$O$3+P118*$P$3+Q118*$Q$3+R118*$R$3+S118*$S$3+T118*$T$3+U118*$U$3+V118*$V$3+W118*$W$3+X118*$X$3+Y118*$Y$3+Z118*$Z$3+AA118*$AA$3+AB118*$AB$3+AC118*$AC$3+AD118*$AD$3+AE118*$AE$3+AF118*$AF$3+AG118*$AG$3+AH118*$AH$3+AI118*$AI$3+AJ118*$AJ$3+AK118*$AK$3+AL118*$AL$3+AM118*$AM$3+AN118*$AN$3+AO118*$AO$3+AP118*$AP$3+AQ118*$AQ$3</f>
        <v>52.177</v>
      </c>
      <c r="AT118"/>
      <c r="AU118"/>
      <c r="AV118"/>
      <c r="AW118"/>
    </row>
    <row r="119" spans="1:49" ht="16.5" customHeight="1" x14ac:dyDescent="0.3">
      <c r="A119" s="14">
        <v>116</v>
      </c>
      <c r="B119" s="88">
        <v>50</v>
      </c>
      <c r="C119" s="88" t="s">
        <v>62</v>
      </c>
      <c r="D119" s="53" t="s">
        <v>214</v>
      </c>
      <c r="E119" s="53" t="s">
        <v>215</v>
      </c>
      <c r="F119" s="17"/>
      <c r="G119" s="17"/>
      <c r="H119" s="17">
        <v>1</v>
      </c>
      <c r="I119" s="76"/>
      <c r="J119" s="76"/>
      <c r="K119" s="76"/>
      <c r="L119" s="76"/>
      <c r="M119" s="76"/>
      <c r="N119" s="65"/>
      <c r="O119" s="65">
        <v>1</v>
      </c>
      <c r="P119" s="65"/>
      <c r="Q119" s="17"/>
      <c r="R119" s="17"/>
      <c r="S119" s="66"/>
      <c r="T119" s="17">
        <v>1</v>
      </c>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6">
        <f>F119*$F$3+G119*$G$3+H119*$H$3+I119*$I$3+J119*$J$3+K119*$K$3+L119*$L$3+M119*$M$3+N119*$N$3+O119*$O$3+P119*$P$3+Q119*$Q$3+R119*$R$3+S119*$S$3+T119*$T$3+U119*$U$3+V119*$V$3+W119*$W$3+X119*$X$3+Y119*$Y$3+Z119*$Z$3+AA119*$AA$3+AB119*$AB$3+AC119*$AC$3+AD119*$AD$3+AE119*$AE$3+AF119*$AF$3+AG119*$AG$3+AH119*$AH$3+AI119*$AI$3+AJ119*$AJ$3+AK119*$AK$3+AL119*$AL$3+AM119*$AM$3+AN119*$AN$3+AO119*$AO$3+AP119*$AP$3+AQ119*$AQ$3</f>
        <v>52.076999999999998</v>
      </c>
      <c r="AT119"/>
      <c r="AU119"/>
      <c r="AV119"/>
      <c r="AW119"/>
    </row>
    <row r="120" spans="1:49" ht="16.5" customHeight="1" x14ac:dyDescent="0.3">
      <c r="A120" s="14">
        <v>117</v>
      </c>
      <c r="B120" s="88">
        <v>55</v>
      </c>
      <c r="C120" s="88" t="s">
        <v>62</v>
      </c>
      <c r="D120" s="53" t="s">
        <v>389</v>
      </c>
      <c r="E120" s="53" t="s">
        <v>92</v>
      </c>
      <c r="F120" s="17"/>
      <c r="G120" s="17"/>
      <c r="H120" s="17">
        <v>1</v>
      </c>
      <c r="I120" s="76"/>
      <c r="J120" s="76"/>
      <c r="K120" s="76"/>
      <c r="L120" s="76"/>
      <c r="M120" s="76"/>
      <c r="N120" s="65"/>
      <c r="O120" s="65"/>
      <c r="P120" s="65"/>
      <c r="Q120" s="17">
        <v>1</v>
      </c>
      <c r="R120" s="17"/>
      <c r="S120" s="66"/>
      <c r="T120" s="17"/>
      <c r="U120" s="17"/>
      <c r="V120" s="17"/>
      <c r="W120" s="17"/>
      <c r="X120" s="17"/>
      <c r="Y120" s="66">
        <v>1</v>
      </c>
      <c r="Z120" s="66"/>
      <c r="AA120" s="17"/>
      <c r="AB120" s="17"/>
      <c r="AC120" s="17">
        <v>1</v>
      </c>
      <c r="AD120" s="17"/>
      <c r="AE120" s="17"/>
      <c r="AF120" s="17"/>
      <c r="AG120" s="17"/>
      <c r="AH120" s="17"/>
      <c r="AI120" s="17"/>
      <c r="AJ120" s="17"/>
      <c r="AK120" s="17"/>
      <c r="AL120" s="17"/>
      <c r="AM120" s="17"/>
      <c r="AN120" s="17"/>
      <c r="AO120" s="17"/>
      <c r="AP120" s="17"/>
      <c r="AQ120" s="17"/>
      <c r="AR120" s="16">
        <f>F120*$F$3+G120*$G$3+H120*$H$3+I120*$I$3+J120*$J$3+K120*$K$3+L120*$L$3+M120*$M$3+N120*$N$3+O120*$O$3+P120*$P$3+Q120*$Q$3+R120*$R$3+S120*$S$3+T120*$T$3+U120*$U$3+V120*$V$3+W120*$W$3+X120*$X$3+Y120*$Y$3+Z120*$Z$3+AA120*$AA$3+AB120*$AB$3+AC120*$AC$3+AD120*$AD$3+AE120*$AE$3+AF120*$AF$3+AG120*$AG$3+AH120*$AH$3+AI120*$AI$3+AJ120*$AJ$3+AK120*$AK$3+AL120*$AL$3+AM120*$AM$3+AN120*$AN$3+AO120*$AO$3+AP120*$AP$3+AQ120*$AQ$3</f>
        <v>51.2</v>
      </c>
      <c r="AT120"/>
      <c r="AU120"/>
      <c r="AV120"/>
      <c r="AW120"/>
    </row>
    <row r="121" spans="1:49" ht="16.5" customHeight="1" x14ac:dyDescent="0.3">
      <c r="A121" s="14">
        <v>118</v>
      </c>
      <c r="B121" s="88">
        <v>55</v>
      </c>
      <c r="C121" s="88" t="s">
        <v>62</v>
      </c>
      <c r="D121" s="53" t="s">
        <v>189</v>
      </c>
      <c r="E121" s="53" t="s">
        <v>190</v>
      </c>
      <c r="F121" s="17"/>
      <c r="G121" s="17"/>
      <c r="H121" s="17">
        <v>1</v>
      </c>
      <c r="I121" s="76"/>
      <c r="J121" s="76"/>
      <c r="K121" s="76"/>
      <c r="L121" s="76"/>
      <c r="M121" s="76"/>
      <c r="N121" s="65"/>
      <c r="O121" s="65"/>
      <c r="P121" s="65"/>
      <c r="Q121" s="17">
        <v>1</v>
      </c>
      <c r="R121" s="17"/>
      <c r="S121" s="66"/>
      <c r="T121" s="17"/>
      <c r="U121" s="17"/>
      <c r="V121" s="17">
        <v>1</v>
      </c>
      <c r="W121" s="17"/>
      <c r="X121" s="17"/>
      <c r="Y121" s="17">
        <v>1</v>
      </c>
      <c r="Z121" s="17"/>
      <c r="AA121" s="17"/>
      <c r="AB121" s="17"/>
      <c r="AC121" s="17"/>
      <c r="AD121" s="17"/>
      <c r="AE121" s="17"/>
      <c r="AF121" s="17"/>
      <c r="AG121" s="17"/>
      <c r="AH121" s="17"/>
      <c r="AI121" s="17"/>
      <c r="AJ121" s="17"/>
      <c r="AK121" s="17"/>
      <c r="AL121" s="17"/>
      <c r="AM121" s="17"/>
      <c r="AN121" s="17"/>
      <c r="AO121" s="17"/>
      <c r="AP121" s="17"/>
      <c r="AQ121" s="17"/>
      <c r="AR121" s="16">
        <f>F121*$F$3+G121*$G$3+H121*$H$3+I121*$I$3+J121*$J$3+K121*$K$3+L121*$L$3+M121*$M$3+N121*$N$3+O121*$O$3+P121*$P$3+Q121*$Q$3+R121*$R$3+S121*$S$3+T121*$T$3+U121*$U$3+V121*$V$3+W121*$W$3+X121*$X$3+Y121*$Y$3+Z121*$Z$3+AA121*$AA$3+AB121*$AB$3+AC121*$AC$3+AD121*$AD$3+AE121*$AE$3+AF121*$AF$3+AG121*$AG$3+AH121*$AH$3+AI121*$AI$3+AJ121*$AJ$3+AK121*$AK$3+AL121*$AL$3+AM121*$AM$3+AN121*$AN$3+AO121*$AO$3+AP121*$AP$3+AQ121*$AQ$3</f>
        <v>51.2</v>
      </c>
      <c r="AT121"/>
      <c r="AU121"/>
      <c r="AV121"/>
      <c r="AW121"/>
    </row>
    <row r="122" spans="1:49" ht="16.5" customHeight="1" x14ac:dyDescent="0.3">
      <c r="A122" s="14">
        <v>119</v>
      </c>
      <c r="B122" s="88">
        <v>55</v>
      </c>
      <c r="C122" s="88" t="s">
        <v>62</v>
      </c>
      <c r="D122" s="53" t="s">
        <v>212</v>
      </c>
      <c r="E122" s="53" t="s">
        <v>213</v>
      </c>
      <c r="F122" s="17">
        <v>1</v>
      </c>
      <c r="G122" s="17"/>
      <c r="H122" s="17">
        <v>1</v>
      </c>
      <c r="I122" s="76"/>
      <c r="J122" s="76"/>
      <c r="K122" s="76"/>
      <c r="L122" s="76"/>
      <c r="M122" s="76"/>
      <c r="N122" s="65"/>
      <c r="O122" s="65"/>
      <c r="P122" s="65"/>
      <c r="Q122" s="17"/>
      <c r="R122" s="17"/>
      <c r="S122" s="66"/>
      <c r="T122" s="17"/>
      <c r="U122" s="17"/>
      <c r="V122" s="17">
        <v>1</v>
      </c>
      <c r="W122" s="17">
        <v>1</v>
      </c>
      <c r="X122" s="17"/>
      <c r="Y122" s="17"/>
      <c r="Z122" s="17">
        <v>1</v>
      </c>
      <c r="AA122" s="17"/>
      <c r="AB122" s="17"/>
      <c r="AC122" s="17"/>
      <c r="AD122" s="17"/>
      <c r="AE122" s="17"/>
      <c r="AF122" s="17"/>
      <c r="AG122" s="17"/>
      <c r="AH122" s="17"/>
      <c r="AI122" s="17"/>
      <c r="AJ122" s="17"/>
      <c r="AK122" s="17"/>
      <c r="AL122" s="17"/>
      <c r="AM122" s="17"/>
      <c r="AN122" s="17"/>
      <c r="AO122" s="17"/>
      <c r="AP122" s="17"/>
      <c r="AQ122" s="17"/>
      <c r="AR122" s="16">
        <f>F122*$F$3+G122*$G$3+H122*$H$3+I122*$I$3+J122*$J$3+K122*$K$3+L122*$L$3+M122*$M$3+N122*$N$3+O122*$O$3+P122*$P$3+Q122*$Q$3+R122*$R$3+S122*$S$3+T122*$T$3+U122*$U$3+V122*$V$3+W122*$W$3+X122*$X$3+Y122*$Y$3+Z122*$Z$3+AA122*$AA$3+AB122*$AB$3+AC122*$AC$3+AD122*$AD$3+AE122*$AE$3+AF122*$AF$3+AG122*$AG$3+AH122*$AH$3+AI122*$AI$3+AJ122*$AJ$3+AK122*$AK$3+AL122*$AL$3+AM122*$AM$3+AN122*$AN$3+AO122*$AO$3+AP122*$AP$3+AQ122*$AQ$3</f>
        <v>49.7</v>
      </c>
      <c r="AT122"/>
      <c r="AU122"/>
      <c r="AV122"/>
      <c r="AW122"/>
    </row>
    <row r="123" spans="1:49" ht="16.5" customHeight="1" x14ac:dyDescent="0.3">
      <c r="A123" s="14">
        <v>120</v>
      </c>
      <c r="B123" s="88">
        <v>60</v>
      </c>
      <c r="C123" s="88" t="s">
        <v>61</v>
      </c>
      <c r="D123" s="1" t="s">
        <v>166</v>
      </c>
      <c r="E123" s="1" t="s">
        <v>167</v>
      </c>
      <c r="F123" s="17"/>
      <c r="G123" s="17"/>
      <c r="H123" s="17">
        <v>1</v>
      </c>
      <c r="I123" s="76"/>
      <c r="J123" s="76"/>
      <c r="K123" s="76"/>
      <c r="L123" s="76"/>
      <c r="M123" s="76"/>
      <c r="N123" s="65"/>
      <c r="O123" s="4"/>
      <c r="P123" s="4"/>
      <c r="Q123" s="4"/>
      <c r="R123" s="4"/>
      <c r="S123" s="41"/>
      <c r="T123" s="4">
        <v>1</v>
      </c>
      <c r="U123" s="4"/>
      <c r="V123" s="4"/>
      <c r="W123" s="4"/>
      <c r="X123" s="4"/>
      <c r="Y123" s="4">
        <v>1</v>
      </c>
      <c r="Z123" s="4"/>
      <c r="AA123" s="4"/>
      <c r="AB123" s="4"/>
      <c r="AC123" s="4"/>
      <c r="AD123" s="4"/>
      <c r="AE123" s="4"/>
      <c r="AF123" s="4"/>
      <c r="AG123" s="4"/>
      <c r="AH123" s="4"/>
      <c r="AI123" s="4"/>
      <c r="AJ123" s="4"/>
      <c r="AK123" s="4"/>
      <c r="AL123" s="4"/>
      <c r="AM123" s="4"/>
      <c r="AN123" s="4"/>
      <c r="AO123" s="4"/>
      <c r="AP123" s="4"/>
      <c r="AQ123" s="4"/>
      <c r="AR123" s="16">
        <f>F123*$F$3+G123*$G$3+H123*$H$3+I123*$I$3+J123*$J$3+K123*$K$3+L123*$L$3+M123*$M$3+N123*$N$3+O123*$O$3+P123*$P$3+Q123*$Q$3+R123*$R$3+S123*$S$3+T123*$T$3+U123*$U$3+V123*$V$3+W123*$W$3+X123*$X$3+Y123*$Y$3+Z123*$Z$3+AA123*$AA$3+AB123*$AB$3+AC123*$AC$3+AD123*$AD$3+AE123*$AE$3+AF123*$AF$3+AG123*$AG$3+AH123*$AH$3+AI123*$AI$3+AJ123*$AJ$3+AK123*$AK$3+AL123*$AL$3+AM123*$AM$3+AN123*$AN$3+AO123*$AO$3+AP123*$AP$3+AQ123*$AQ$3</f>
        <v>47.497</v>
      </c>
      <c r="AT123"/>
      <c r="AU123"/>
      <c r="AV123"/>
      <c r="AW123"/>
    </row>
    <row r="124" spans="1:49" ht="16.5" customHeight="1" x14ac:dyDescent="0.3">
      <c r="A124" s="14">
        <v>121</v>
      </c>
      <c r="B124" s="88">
        <v>55</v>
      </c>
      <c r="C124" s="88" t="s">
        <v>61</v>
      </c>
      <c r="D124" s="1" t="s">
        <v>397</v>
      </c>
      <c r="E124" s="1" t="s">
        <v>398</v>
      </c>
      <c r="F124" s="17"/>
      <c r="G124" s="17"/>
      <c r="H124" s="17"/>
      <c r="I124" s="76"/>
      <c r="J124" s="76"/>
      <c r="K124" s="76"/>
      <c r="L124" s="76"/>
      <c r="M124" s="76">
        <v>1</v>
      </c>
      <c r="N124" s="65">
        <v>1</v>
      </c>
      <c r="O124" s="4"/>
      <c r="P124" s="4"/>
      <c r="Q124" s="4"/>
      <c r="R124" s="4"/>
      <c r="S124" s="41"/>
      <c r="T124" s="4">
        <v>1</v>
      </c>
      <c r="U124" s="4"/>
      <c r="V124" s="4"/>
      <c r="W124" s="4">
        <v>1</v>
      </c>
      <c r="X124" s="4"/>
      <c r="Y124" s="4"/>
      <c r="Z124" s="4"/>
      <c r="AA124" s="4"/>
      <c r="AB124" s="4"/>
      <c r="AC124" s="4"/>
      <c r="AD124" s="4"/>
      <c r="AE124" s="4"/>
      <c r="AF124" s="4"/>
      <c r="AG124" s="4"/>
      <c r="AH124" s="4"/>
      <c r="AI124" s="4"/>
      <c r="AJ124" s="4"/>
      <c r="AK124" s="4"/>
      <c r="AL124" s="4"/>
      <c r="AM124" s="4"/>
      <c r="AN124" s="4"/>
      <c r="AO124" s="4"/>
      <c r="AP124" s="4"/>
      <c r="AQ124" s="4"/>
      <c r="AR124" s="16">
        <f>F124*$F$3+G124*$G$3+H124*$H$3+I124*$I$3+J124*$J$3+K124*$K$3+L124*$L$3+M124*$M$3+N124*$N$3+O124*$O$3+P124*$P$3+Q124*$Q$3+R124*$R$3+S124*$S$3+T124*$T$3+U124*$U$3+V124*$V$3+W124*$W$3+X124*$X$3+Y124*$Y$3+Z124*$Z$3+AA124*$AA$3+AB124*$AB$3+AC124*$AC$3+AD124*$AD$3+AE124*$AE$3+AF124*$AF$3+AG124*$AG$3+AH124*$AH$3+AI124*$AI$3+AJ124*$AJ$3+AK124*$AK$3+AL124*$AL$3+AM124*$AM$3+AN124*$AN$3+AO124*$AO$3+AP124*$AP$3+AQ124*$AQ$3</f>
        <v>47.087000000000003</v>
      </c>
      <c r="AT124"/>
      <c r="AU124"/>
      <c r="AV124"/>
      <c r="AW124"/>
    </row>
    <row r="125" spans="1:49" ht="16.5" customHeight="1" x14ac:dyDescent="0.3">
      <c r="A125" s="14">
        <v>122</v>
      </c>
      <c r="B125" s="88">
        <v>65</v>
      </c>
      <c r="C125" s="88" t="s">
        <v>61</v>
      </c>
      <c r="D125" s="1" t="s">
        <v>35</v>
      </c>
      <c r="E125" s="1" t="s">
        <v>36</v>
      </c>
      <c r="F125" s="17">
        <v>1</v>
      </c>
      <c r="G125" s="17"/>
      <c r="H125" s="17"/>
      <c r="I125" s="76"/>
      <c r="J125" s="76"/>
      <c r="K125" s="76"/>
      <c r="L125" s="76"/>
      <c r="M125" s="76"/>
      <c r="N125" s="65"/>
      <c r="O125" s="4"/>
      <c r="P125" s="4"/>
      <c r="Q125" s="4"/>
      <c r="R125" s="4"/>
      <c r="S125" s="41"/>
      <c r="T125" s="4"/>
      <c r="U125" s="4"/>
      <c r="V125" s="4"/>
      <c r="W125" s="4"/>
      <c r="X125" s="4"/>
      <c r="Y125" s="4">
        <v>1</v>
      </c>
      <c r="Z125" s="4"/>
      <c r="AA125" s="4"/>
      <c r="AB125" s="4"/>
      <c r="AC125" s="4"/>
      <c r="AD125" s="4">
        <v>1</v>
      </c>
      <c r="AE125" s="4"/>
      <c r="AF125" s="4"/>
      <c r="AG125" s="4"/>
      <c r="AH125" s="4">
        <v>1</v>
      </c>
      <c r="AI125" s="4"/>
      <c r="AJ125" s="4"/>
      <c r="AK125" s="4"/>
      <c r="AL125" s="4"/>
      <c r="AM125" s="4"/>
      <c r="AN125" s="4"/>
      <c r="AO125" s="4"/>
      <c r="AP125" s="4"/>
      <c r="AQ125" s="4"/>
      <c r="AR125" s="16">
        <f>F125*$F$3+G125*$G$3+H125*$H$3+I125*$I$3+J125*$J$3+K125*$K$3+L125*$L$3+M125*$M$3+N125*$N$3+O125*$O$3+P125*$P$3+Q125*$Q$3+R125*$R$3+S125*$S$3+T125*$T$3+U125*$U$3+V125*$V$3+W125*$W$3+X125*$X$3+Y125*$Y$3+Z125*$Z$3+AA125*$AA$3+AB125*$AB$3+AC125*$AC$3+AD125*$AD$3+AE125*$AE$3+AF125*$AF$3+AG125*$AG$3+AH125*$AH$3+AI125*$AI$3+AJ125*$AJ$3+AK125*$AK$3+AL125*$AL$3+AM125*$AM$3+AN125*$AN$3+AO125*$AO$3+AP125*$AP$3+AQ125*$AQ$3</f>
        <v>46.4</v>
      </c>
      <c r="AT125"/>
      <c r="AU125"/>
      <c r="AV125"/>
      <c r="AW125"/>
    </row>
    <row r="126" spans="1:49" ht="16.5" customHeight="1" x14ac:dyDescent="0.3">
      <c r="A126" s="14">
        <v>123</v>
      </c>
      <c r="B126" s="88">
        <v>40</v>
      </c>
      <c r="C126" s="88" t="s">
        <v>61</v>
      </c>
      <c r="D126" s="1" t="s">
        <v>453</v>
      </c>
      <c r="E126" s="1" t="s">
        <v>157</v>
      </c>
      <c r="F126" s="17"/>
      <c r="G126" s="17"/>
      <c r="H126" s="17"/>
      <c r="I126" s="76"/>
      <c r="J126" s="76"/>
      <c r="K126" s="76"/>
      <c r="L126" s="76"/>
      <c r="M126" s="76"/>
      <c r="N126" s="65">
        <v>1</v>
      </c>
      <c r="O126" s="4"/>
      <c r="P126" s="4"/>
      <c r="Q126" s="4"/>
      <c r="R126" s="4"/>
      <c r="S126" s="41"/>
      <c r="T126" s="4"/>
      <c r="U126" s="4"/>
      <c r="V126" s="4"/>
      <c r="W126" s="4"/>
      <c r="X126" s="4"/>
      <c r="Y126" s="4">
        <v>1</v>
      </c>
      <c r="Z126" s="4"/>
      <c r="AA126" s="4"/>
      <c r="AB126" s="4">
        <v>1</v>
      </c>
      <c r="AC126" s="4"/>
      <c r="AD126" s="4">
        <v>1</v>
      </c>
      <c r="AE126" s="4"/>
      <c r="AF126" s="4"/>
      <c r="AG126" s="4"/>
      <c r="AH126" s="4"/>
      <c r="AI126" s="4"/>
      <c r="AJ126" s="4"/>
      <c r="AK126" s="4"/>
      <c r="AL126" s="4"/>
      <c r="AM126" s="4"/>
      <c r="AN126" s="4"/>
      <c r="AO126" s="4"/>
      <c r="AP126" s="4"/>
      <c r="AQ126" s="4"/>
      <c r="AR126" s="16">
        <f>F126*$F$3+G126*$G$3+H126*$H$3+I126*$I$3+J126*$J$3+K126*$K$3+L126*$L$3+M126*$M$3+N126*$N$3+O126*$O$3+P126*$P$3+Q126*$Q$3+R126*$R$3+S126*$S$3+T126*$T$3+U126*$U$3+V126*$V$3+W126*$W$3+X126*$X$3+Y126*$Y$3+Z126*$Z$3+AA126*$AA$3+AB126*$AB$3+AC126*$AC$3+AD126*$AD$3+AE126*$AE$3+AF126*$AF$3+AG126*$AG$3+AH126*$AH$3+AI126*$AI$3+AJ126*$AJ$3+AK126*$AK$3+AL126*$AL$3+AM126*$AM$3+AN126*$AN$3+AO126*$AO$3+AP126*$AP$3+AQ126*$AQ$3</f>
        <v>46.39</v>
      </c>
      <c r="AT126"/>
      <c r="AU126"/>
      <c r="AV126"/>
      <c r="AW126"/>
    </row>
    <row r="127" spans="1:49" ht="16.5" customHeight="1" x14ac:dyDescent="0.3">
      <c r="A127" s="14">
        <v>124</v>
      </c>
      <c r="B127" s="88">
        <v>60</v>
      </c>
      <c r="C127" s="88" t="s">
        <v>61</v>
      </c>
      <c r="D127" s="1" t="s">
        <v>236</v>
      </c>
      <c r="E127" s="1" t="s">
        <v>237</v>
      </c>
      <c r="F127" s="17">
        <v>1</v>
      </c>
      <c r="G127" s="17"/>
      <c r="H127" s="17"/>
      <c r="I127" s="76"/>
      <c r="J127" s="76"/>
      <c r="K127" s="76"/>
      <c r="L127" s="76"/>
      <c r="M127" s="76"/>
      <c r="N127" s="65"/>
      <c r="O127" s="65"/>
      <c r="P127" s="65"/>
      <c r="Q127" s="17">
        <v>1</v>
      </c>
      <c r="R127" s="17"/>
      <c r="S127" s="66"/>
      <c r="T127" s="17">
        <v>1</v>
      </c>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6">
        <f>F127*$F$3+G127*$G$3+H127*$H$3+I127*$I$3+J127*$J$3+K127*$K$3+L127*$L$3+M127*$M$3+N127*$N$3+O127*$O$3+P127*$P$3+Q127*$Q$3+R127*$R$3+S127*$S$3+T127*$T$3+U127*$U$3+V127*$V$3+W127*$W$3+X127*$X$3+Y127*$Y$3+Z127*$Z$3+AA127*$AA$3+AB127*$AB$3+AC127*$AC$3+AD127*$AD$3+AE127*$AE$3+AF127*$AF$3+AG127*$AG$3+AH127*$AH$3+AI127*$AI$3+AJ127*$AJ$3+AK127*$AK$3+AL127*$AL$3+AM127*$AM$3+AN127*$AN$3+AO127*$AO$3+AP127*$AP$3+AQ127*$AQ$3</f>
        <v>45.997</v>
      </c>
      <c r="AT127"/>
      <c r="AU127"/>
      <c r="AV127"/>
      <c r="AW127"/>
    </row>
    <row r="128" spans="1:49" s="39" customFormat="1" ht="16.5" customHeight="1" x14ac:dyDescent="0.3">
      <c r="A128" s="14">
        <v>125</v>
      </c>
      <c r="B128" s="88">
        <v>35</v>
      </c>
      <c r="C128" s="88" t="s">
        <v>61</v>
      </c>
      <c r="D128" s="1" t="s">
        <v>439</v>
      </c>
      <c r="E128" s="1" t="s">
        <v>52</v>
      </c>
      <c r="F128" s="17"/>
      <c r="G128" s="17"/>
      <c r="H128" s="17"/>
      <c r="I128" s="76"/>
      <c r="J128" s="76"/>
      <c r="K128" s="76"/>
      <c r="L128" s="76"/>
      <c r="M128" s="76"/>
      <c r="N128" s="65"/>
      <c r="O128" s="65"/>
      <c r="P128" s="65"/>
      <c r="Q128" s="17">
        <v>1</v>
      </c>
      <c r="R128" s="17"/>
      <c r="S128" s="66"/>
      <c r="T128" s="17">
        <v>1</v>
      </c>
      <c r="U128" s="17"/>
      <c r="V128" s="17"/>
      <c r="W128" s="17">
        <v>1</v>
      </c>
      <c r="X128" s="17"/>
      <c r="Y128" s="17"/>
      <c r="Z128" s="17"/>
      <c r="AA128" s="17"/>
      <c r="AB128" s="17"/>
      <c r="AC128" s="17"/>
      <c r="AD128" s="17"/>
      <c r="AE128" s="17"/>
      <c r="AF128" s="17"/>
      <c r="AG128" s="17"/>
      <c r="AH128" s="17"/>
      <c r="AI128" s="17"/>
      <c r="AJ128" s="17"/>
      <c r="AK128" s="17"/>
      <c r="AL128" s="17"/>
      <c r="AM128" s="17"/>
      <c r="AN128" s="17"/>
      <c r="AO128" s="17"/>
      <c r="AP128" s="17"/>
      <c r="AQ128" s="17"/>
      <c r="AR128" s="16">
        <f>F128*$F$3+G128*$G$3+H128*$H$3+I128*$I$3+J128*$J$3+K128*$K$3+L128*$L$3+M128*$M$3+N128*$N$3+O128*$O$3+P128*$P$3+Q128*$Q$3+R128*$R$3+S128*$S$3+T128*$T$3+U128*$U$3+V128*$V$3+W128*$W$3+X128*$X$3+Y128*$Y$3+Z128*$Z$3+AA128*$AA$3+AB128*$AB$3+AC128*$AC$3+AD128*$AD$3+AE128*$AE$3+AF128*$AF$3+AG128*$AG$3+AH128*$AH$3+AI128*$AI$3+AJ128*$AJ$3+AK128*$AK$3+AL128*$AL$3+AM128*$AM$3+AN128*$AN$3+AO128*$AO$3+AP128*$AP$3+AQ128*$AQ$3</f>
        <v>45.897000000000006</v>
      </c>
      <c r="AT128"/>
      <c r="AU128"/>
      <c r="AV128"/>
      <c r="AW128"/>
    </row>
    <row r="129" spans="1:49" ht="16.5" customHeight="1" x14ac:dyDescent="0.3">
      <c r="A129" s="14">
        <v>126</v>
      </c>
      <c r="B129" s="88">
        <v>45</v>
      </c>
      <c r="C129" s="88" t="s">
        <v>61</v>
      </c>
      <c r="D129" s="1" t="s">
        <v>127</v>
      </c>
      <c r="E129" s="1" t="s">
        <v>128</v>
      </c>
      <c r="F129" s="17"/>
      <c r="G129" s="17"/>
      <c r="H129" s="17">
        <v>1</v>
      </c>
      <c r="I129" s="76"/>
      <c r="J129" s="76"/>
      <c r="K129" s="76"/>
      <c r="L129" s="76"/>
      <c r="M129" s="76"/>
      <c r="N129" s="65"/>
      <c r="O129" s="65"/>
      <c r="P129" s="65"/>
      <c r="Q129" s="17">
        <v>1</v>
      </c>
      <c r="R129" s="17"/>
      <c r="S129" s="66"/>
      <c r="T129" s="17">
        <v>1</v>
      </c>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6">
        <f>F129*$F$3+G129*$G$3+H129*$H$3+I129*$I$3+J129*$J$3+K129*$K$3+L129*$L$3+M129*$M$3+N129*$N$3+O129*$O$3+P129*$P$3+Q129*$Q$3+R129*$R$3+S129*$S$3+T129*$T$3+U129*$U$3+V129*$V$3+W129*$W$3+X129*$X$3+Y129*$Y$3+Z129*$Z$3+AA129*$AA$3+AB129*$AB$3+AC129*$AC$3+AD129*$AD$3+AE129*$AE$3+AF129*$AF$3+AG129*$AG$3+AH129*$AH$3+AI129*$AI$3+AJ129*$AJ$3+AK129*$AK$3+AL129*$AL$3+AM129*$AM$3+AN129*$AN$3+AO129*$AO$3+AP129*$AP$3+AQ129*$AQ$3</f>
        <v>45.797000000000004</v>
      </c>
      <c r="AT129"/>
      <c r="AU129"/>
      <c r="AV129"/>
      <c r="AW129"/>
    </row>
    <row r="130" spans="1:49" ht="16.5" customHeight="1" x14ac:dyDescent="0.3">
      <c r="A130" s="14">
        <v>127</v>
      </c>
      <c r="B130" s="88">
        <v>40</v>
      </c>
      <c r="C130" s="88" t="s">
        <v>62</v>
      </c>
      <c r="D130" s="53" t="s">
        <v>366</v>
      </c>
      <c r="E130" s="53" t="s">
        <v>341</v>
      </c>
      <c r="F130" s="17"/>
      <c r="G130" s="17"/>
      <c r="H130" s="17">
        <v>1</v>
      </c>
      <c r="I130" s="76"/>
      <c r="J130" s="76"/>
      <c r="K130" s="76"/>
      <c r="L130" s="76"/>
      <c r="M130" s="76"/>
      <c r="N130" s="65"/>
      <c r="O130" s="65"/>
      <c r="P130" s="65"/>
      <c r="Q130" s="17">
        <v>1</v>
      </c>
      <c r="R130" s="17"/>
      <c r="S130" s="66"/>
      <c r="T130" s="17">
        <v>1</v>
      </c>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6">
        <f>F130*$F$3+G130*$G$3+H130*$H$3+I130*$I$3+J130*$J$3+K130*$K$3+L130*$L$3+M130*$M$3+N130*$N$3+O130*$O$3+P130*$P$3+Q130*$Q$3+R130*$R$3+S130*$S$3+T130*$T$3+U130*$U$3+V130*$V$3+W130*$W$3+X130*$X$3+Y130*$Y$3+Z130*$Z$3+AA130*$AA$3+AB130*$AB$3+AC130*$AC$3+AD130*$AD$3+AE130*$AE$3+AF130*$AF$3+AG130*$AG$3+AH130*$AH$3+AI130*$AI$3+AJ130*$AJ$3+AK130*$AK$3+AL130*$AL$3+AM130*$AM$3+AN130*$AN$3+AO130*$AO$3+AP130*$AP$3+AQ130*$AQ$3</f>
        <v>45.797000000000004</v>
      </c>
      <c r="AT130"/>
      <c r="AU130"/>
      <c r="AV130"/>
      <c r="AW130"/>
    </row>
    <row r="131" spans="1:49" ht="16.5" customHeight="1" x14ac:dyDescent="0.3">
      <c r="A131" s="14">
        <v>128</v>
      </c>
      <c r="B131" s="88">
        <v>60</v>
      </c>
      <c r="C131" s="88" t="s">
        <v>61</v>
      </c>
      <c r="D131" s="1" t="s">
        <v>234</v>
      </c>
      <c r="E131" s="1" t="s">
        <v>144</v>
      </c>
      <c r="F131" s="17">
        <v>1</v>
      </c>
      <c r="G131" s="17"/>
      <c r="H131" s="17">
        <v>1</v>
      </c>
      <c r="I131" s="76"/>
      <c r="J131" s="76"/>
      <c r="K131" s="76"/>
      <c r="L131" s="76"/>
      <c r="M131" s="76"/>
      <c r="N131" s="65"/>
      <c r="O131" s="4"/>
      <c r="P131" s="4"/>
      <c r="Q131" s="4">
        <v>1</v>
      </c>
      <c r="R131" s="4"/>
      <c r="S131" s="41"/>
      <c r="T131" s="4"/>
      <c r="U131" s="4"/>
      <c r="V131" s="4"/>
      <c r="W131" s="4">
        <v>1</v>
      </c>
      <c r="X131" s="4"/>
      <c r="Y131" s="4"/>
      <c r="Z131" s="4"/>
      <c r="AA131" s="4"/>
      <c r="AB131" s="4"/>
      <c r="AC131" s="4"/>
      <c r="AD131" s="4"/>
      <c r="AE131" s="4"/>
      <c r="AF131" s="4"/>
      <c r="AG131" s="4"/>
      <c r="AH131" s="4"/>
      <c r="AI131" s="4"/>
      <c r="AJ131" s="4"/>
      <c r="AK131" s="4"/>
      <c r="AL131" s="4"/>
      <c r="AM131" s="4"/>
      <c r="AN131" s="4"/>
      <c r="AO131" s="4"/>
      <c r="AP131" s="4"/>
      <c r="AQ131" s="4"/>
      <c r="AR131" s="16">
        <f>F131*$F$3+G131*$G$3+H131*$H$3+I131*$I$3+J131*$J$3+K131*$K$3+L131*$L$3+M131*$M$3+N131*$N$3+O131*$O$3+P131*$P$3+Q131*$Q$3+R131*$R$3+S131*$S$3+T131*$T$3+U131*$U$3+V131*$V$3+W131*$W$3+X131*$X$3+Y131*$Y$3+Z131*$Z$3+AA131*$AA$3+AB131*$AB$3+AC131*$AC$3+AD131*$AD$3+AE131*$AE$3+AF131*$AF$3+AG131*$AG$3+AH131*$AH$3+AI131*$AI$3+AJ131*$AJ$3+AK131*$AK$3+AL131*$AL$3+AM131*$AM$3+AN131*$AN$3+AO131*$AO$3+AP131*$AP$3+AQ131*$AQ$3</f>
        <v>44.8</v>
      </c>
      <c r="AT131"/>
      <c r="AU131"/>
      <c r="AV131"/>
      <c r="AW131"/>
    </row>
    <row r="132" spans="1:49" ht="16.5" customHeight="1" x14ac:dyDescent="0.3">
      <c r="A132" s="14">
        <v>129</v>
      </c>
      <c r="B132" s="88">
        <v>50</v>
      </c>
      <c r="C132" s="88" t="s">
        <v>61</v>
      </c>
      <c r="D132" s="1" t="s">
        <v>232</v>
      </c>
      <c r="E132" s="1" t="s">
        <v>41</v>
      </c>
      <c r="F132" s="17"/>
      <c r="G132" s="17"/>
      <c r="H132" s="17">
        <v>1</v>
      </c>
      <c r="I132" s="76"/>
      <c r="J132" s="76"/>
      <c r="K132" s="76"/>
      <c r="L132" s="76"/>
      <c r="M132" s="76"/>
      <c r="N132" s="65"/>
      <c r="O132" s="4"/>
      <c r="P132" s="4"/>
      <c r="Q132" s="4"/>
      <c r="R132" s="4"/>
      <c r="S132" s="41"/>
      <c r="T132" s="4">
        <v>1</v>
      </c>
      <c r="U132" s="4"/>
      <c r="V132" s="4"/>
      <c r="W132" s="4"/>
      <c r="X132" s="4">
        <v>1</v>
      </c>
      <c r="Y132" s="4"/>
      <c r="Z132" s="4"/>
      <c r="AA132" s="4"/>
      <c r="AB132" s="4"/>
      <c r="AC132" s="4"/>
      <c r="AD132" s="4"/>
      <c r="AE132" s="4"/>
      <c r="AF132" s="4"/>
      <c r="AG132" s="4"/>
      <c r="AH132" s="4"/>
      <c r="AI132" s="4"/>
      <c r="AJ132" s="4"/>
      <c r="AK132" s="4"/>
      <c r="AL132" s="4"/>
      <c r="AM132" s="4"/>
      <c r="AN132" s="4"/>
      <c r="AO132" s="4"/>
      <c r="AP132" s="4"/>
      <c r="AQ132" s="4"/>
      <c r="AR132" s="16">
        <f>F132*$F$3+G132*$G$3+H132*$H$3+I132*$I$3+J132*$J$3+K132*$K$3+L132*$L$3+M132*$M$3+N132*$N$3+O132*$O$3+P132*$P$3+Q132*$Q$3+R132*$R$3+S132*$S$3+T132*$T$3+U132*$U$3+V132*$V$3+W132*$W$3+X132*$X$3+Y132*$Y$3+Z132*$Z$3+AA132*$AA$3+AB132*$AB$3+AC132*$AC$3+AD132*$AD$3+AE132*$AE$3+AF132*$AF$3+AG132*$AG$3+AH132*$AH$3+AI132*$AI$3+AJ132*$AJ$3+AK132*$AK$3+AL132*$AL$3+AM132*$AM$3+AN132*$AN$3+AO132*$AO$3+AP132*$AP$3+AQ132*$AQ$3</f>
        <v>44.497</v>
      </c>
      <c r="AT132"/>
      <c r="AU132"/>
      <c r="AV132"/>
      <c r="AW132"/>
    </row>
    <row r="133" spans="1:49" ht="16.5" customHeight="1" x14ac:dyDescent="0.3">
      <c r="A133" s="14">
        <v>130</v>
      </c>
      <c r="B133" s="88">
        <v>50</v>
      </c>
      <c r="C133" s="88" t="s">
        <v>61</v>
      </c>
      <c r="D133" s="1" t="s">
        <v>53</v>
      </c>
      <c r="E133" s="1" t="s">
        <v>54</v>
      </c>
      <c r="F133" s="17"/>
      <c r="G133" s="17"/>
      <c r="H133" s="17">
        <v>1</v>
      </c>
      <c r="I133" s="76"/>
      <c r="J133" s="76"/>
      <c r="K133" s="76"/>
      <c r="L133" s="76"/>
      <c r="M133" s="76"/>
      <c r="N133" s="65"/>
      <c r="O133" s="65"/>
      <c r="P133" s="65"/>
      <c r="Q133" s="17"/>
      <c r="R133" s="17"/>
      <c r="S133" s="66"/>
      <c r="T133" s="17">
        <v>1</v>
      </c>
      <c r="U133" s="17"/>
      <c r="V133" s="17"/>
      <c r="W133" s="17"/>
      <c r="X133" s="17">
        <v>1</v>
      </c>
      <c r="Y133" s="17"/>
      <c r="Z133" s="17"/>
      <c r="AA133" s="17"/>
      <c r="AB133" s="17"/>
      <c r="AC133" s="17"/>
      <c r="AD133" s="17"/>
      <c r="AE133" s="17"/>
      <c r="AF133" s="17"/>
      <c r="AG133" s="17"/>
      <c r="AH133" s="17"/>
      <c r="AI133" s="17"/>
      <c r="AJ133" s="17"/>
      <c r="AK133" s="17"/>
      <c r="AL133" s="17"/>
      <c r="AM133" s="17"/>
      <c r="AN133" s="17"/>
      <c r="AO133" s="17"/>
      <c r="AP133" s="17"/>
      <c r="AQ133" s="17"/>
      <c r="AR133" s="16">
        <f>F133*$F$3+G133*$G$3+H133*$H$3+I133*$I$3+J133*$J$3+K133*$K$3+L133*$L$3+M133*$M$3+N133*$N$3+O133*$O$3+P133*$P$3+Q133*$Q$3+R133*$R$3+S133*$S$3+T133*$T$3+U133*$U$3+V133*$V$3+W133*$W$3+X133*$X$3+Y133*$Y$3+Z133*$Z$3+AA133*$AA$3+AB133*$AB$3+AC133*$AC$3+AD133*$AD$3+AE133*$AE$3+AF133*$AF$3+AG133*$AG$3+AH133*$AH$3+AI133*$AI$3+AJ133*$AJ$3+AK133*$AK$3+AL133*$AL$3+AM133*$AM$3+AN133*$AN$3+AO133*$AO$3+AP133*$AP$3+AQ133*$AQ$3</f>
        <v>44.497</v>
      </c>
      <c r="AT133"/>
      <c r="AU133"/>
      <c r="AV133"/>
      <c r="AW133"/>
    </row>
    <row r="134" spans="1:49" ht="16.5" customHeight="1" x14ac:dyDescent="0.3">
      <c r="A134" s="14">
        <v>131</v>
      </c>
      <c r="B134" s="88">
        <v>50</v>
      </c>
      <c r="C134" s="88" t="s">
        <v>61</v>
      </c>
      <c r="D134" s="1" t="s">
        <v>356</v>
      </c>
      <c r="E134" s="1" t="s">
        <v>128</v>
      </c>
      <c r="F134" s="17"/>
      <c r="G134" s="17"/>
      <c r="H134" s="17"/>
      <c r="I134" s="76">
        <v>1</v>
      </c>
      <c r="J134" s="76"/>
      <c r="K134" s="76"/>
      <c r="L134" s="76"/>
      <c r="M134" s="76"/>
      <c r="N134" s="65"/>
      <c r="O134" s="65"/>
      <c r="P134" s="65"/>
      <c r="Q134" s="17"/>
      <c r="R134" s="17"/>
      <c r="S134" s="66">
        <v>1</v>
      </c>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6">
        <f>F134*$F$3+G134*$G$3+H134*$H$3+I134*$I$3+J134*$J$3+K134*$K$3+L134*$L$3+M134*$M$3+N134*$N$3+O134*$O$3+P134*$P$3+Q134*$Q$3+R134*$R$3+S134*$S$3+T134*$T$3+U134*$U$3+V134*$V$3+W134*$W$3+X134*$X$3+Y134*$Y$3+Z134*$Z$3+AA134*$AA$3+AB134*$AB$3+AC134*$AC$3+AD134*$AD$3+AE134*$AE$3+AF134*$AF$3+AG134*$AG$3+AH134*$AH$3+AI134*$AI$3+AJ134*$AJ$3+AK134*$AK$3+AL134*$AL$3+AM134*$AM$3+AN134*$AN$3+AO134*$AO$3+AP134*$AP$3+AQ134*$AQ$3</f>
        <v>43.497</v>
      </c>
      <c r="AT134"/>
      <c r="AU134"/>
      <c r="AV134"/>
      <c r="AW134"/>
    </row>
    <row r="135" spans="1:49" ht="16.5" customHeight="1" x14ac:dyDescent="0.3">
      <c r="A135" s="14">
        <v>132</v>
      </c>
      <c r="B135" s="88">
        <v>60</v>
      </c>
      <c r="C135" s="88" t="s">
        <v>61</v>
      </c>
      <c r="D135" s="1" t="s">
        <v>396</v>
      </c>
      <c r="E135" s="1" t="s">
        <v>52</v>
      </c>
      <c r="F135" s="17"/>
      <c r="G135" s="17"/>
      <c r="H135" s="17"/>
      <c r="I135" s="76"/>
      <c r="J135" s="76"/>
      <c r="K135" s="76"/>
      <c r="L135" s="76"/>
      <c r="M135" s="76"/>
      <c r="N135" s="65"/>
      <c r="O135" s="65"/>
      <c r="P135" s="65"/>
      <c r="Q135" s="17"/>
      <c r="R135" s="17"/>
      <c r="S135" s="66"/>
      <c r="T135" s="17"/>
      <c r="U135" s="17">
        <v>1</v>
      </c>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6">
        <f>F135*$F$3+G135*$G$3+H135*$H$3+I135*$I$3+J135*$J$3+K135*$K$3+L135*$L$3+M135*$M$3+N135*$N$3+O135*$O$3+P135*$P$3+Q135*$Q$3+R135*$R$3+S135*$S$3+T135*$T$3+U135*$U$3+V135*$V$3+W135*$W$3+X135*$X$3+Y135*$Y$3+Z135*$Z$3+AA135*$AA$3+AB135*$AB$3+AC135*$AC$3+AD135*$AD$3+AE135*$AE$3+AF135*$AF$3+AG135*$AG$3+AH135*$AH$3+AI135*$AI$3+AJ135*$AJ$3+AK135*$AK$3+AL135*$AL$3+AM135*$AM$3+AN135*$AN$3+AO135*$AO$3+AP135*$AP$3+AQ135*$AQ$3</f>
        <v>42.195</v>
      </c>
      <c r="AT135"/>
      <c r="AU135"/>
      <c r="AV135"/>
      <c r="AW135"/>
    </row>
    <row r="136" spans="1:49" ht="16.5" customHeight="1" x14ac:dyDescent="0.3">
      <c r="A136" s="14">
        <v>133</v>
      </c>
      <c r="B136" s="88">
        <v>55</v>
      </c>
      <c r="C136" s="88" t="s">
        <v>61</v>
      </c>
      <c r="D136" s="1" t="s">
        <v>277</v>
      </c>
      <c r="E136" s="1" t="s">
        <v>276</v>
      </c>
      <c r="F136" s="17"/>
      <c r="G136" s="17"/>
      <c r="H136" s="17"/>
      <c r="I136" s="76"/>
      <c r="J136" s="76"/>
      <c r="K136" s="76"/>
      <c r="L136" s="76"/>
      <c r="M136" s="76"/>
      <c r="N136" s="65"/>
      <c r="O136" s="65"/>
      <c r="P136" s="65"/>
      <c r="Q136" s="17"/>
      <c r="R136" s="17"/>
      <c r="S136" s="66"/>
      <c r="T136" s="17"/>
      <c r="U136" s="17">
        <v>1</v>
      </c>
      <c r="V136" s="17"/>
      <c r="W136" s="17"/>
      <c r="X136" s="17"/>
      <c r="Y136" s="17"/>
      <c r="Z136" s="17"/>
      <c r="AA136" s="17"/>
      <c r="AB136" s="66"/>
      <c r="AC136" s="17"/>
      <c r="AD136" s="17"/>
      <c r="AE136" s="17"/>
      <c r="AF136" s="17"/>
      <c r="AG136" s="17"/>
      <c r="AH136" s="17"/>
      <c r="AI136" s="17"/>
      <c r="AJ136" s="17"/>
      <c r="AK136" s="17"/>
      <c r="AL136" s="17"/>
      <c r="AM136" s="17"/>
      <c r="AN136" s="17"/>
      <c r="AO136" s="17"/>
      <c r="AP136" s="17"/>
      <c r="AQ136" s="17"/>
      <c r="AR136" s="16">
        <f>F136*$F$3+G136*$G$3+H136*$H$3+I136*$I$3+J136*$J$3+K136*$K$3+L136*$L$3+M136*$M$3+N136*$N$3+O136*$O$3+P136*$P$3+Q136*$Q$3+R136*$R$3+S136*$S$3+T136*$T$3+U136*$U$3+V136*$V$3+W136*$W$3+X136*$X$3+Y136*$Y$3+Z136*$Z$3+AA136*$AA$3+AB136*$AB$3+AC136*$AC$3+AD136*$AD$3+AE136*$AE$3+AF136*$AF$3+AG136*$AG$3+AH136*$AH$3+AI136*$AI$3+AJ136*$AJ$3+AK136*$AK$3+AL136*$AL$3+AM136*$AM$3+AN136*$AN$3+AO136*$AO$3+AP136*$AP$3+AQ136*$AQ$3</f>
        <v>42.195</v>
      </c>
      <c r="AT136"/>
      <c r="AU136"/>
      <c r="AV136"/>
      <c r="AW136"/>
    </row>
    <row r="137" spans="1:49" ht="16.5" customHeight="1" x14ac:dyDescent="0.3">
      <c r="A137" s="14">
        <v>134</v>
      </c>
      <c r="B137" s="88">
        <v>20</v>
      </c>
      <c r="C137" s="88" t="s">
        <v>61</v>
      </c>
      <c r="D137" s="1" t="s">
        <v>440</v>
      </c>
      <c r="E137" s="1" t="s">
        <v>276</v>
      </c>
      <c r="F137" s="17"/>
      <c r="G137" s="17"/>
      <c r="H137" s="17"/>
      <c r="I137" s="76"/>
      <c r="J137" s="76"/>
      <c r="K137" s="76"/>
      <c r="L137" s="76"/>
      <c r="M137" s="76"/>
      <c r="N137" s="65"/>
      <c r="O137" s="65">
        <v>1</v>
      </c>
      <c r="P137" s="65"/>
      <c r="Q137" s="17"/>
      <c r="R137" s="17"/>
      <c r="S137" s="66"/>
      <c r="T137" s="17">
        <v>1</v>
      </c>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6">
        <f>F137*$F$3+G137*$G$3+H137*$H$3+I137*$I$3+J137*$J$3+K137*$K$3+L137*$L$3+M137*$M$3+N137*$N$3+O137*$O$3+P137*$P$3+Q137*$Q$3+R137*$R$3+S137*$S$3+T137*$T$3+U137*$U$3+V137*$V$3+W137*$W$3+X137*$X$3+Y137*$Y$3+Z137*$Z$3+AA137*$AA$3+AB137*$AB$3+AC137*$AC$3+AD137*$AD$3+AE137*$AE$3+AF137*$AF$3+AG137*$AG$3+AH137*$AH$3+AI137*$AI$3+AJ137*$AJ$3+AK137*$AK$3+AL137*$AL$3+AM137*$AM$3+AN137*$AN$3+AO137*$AO$3+AP137*$AP$3+AQ137*$AQ$3</f>
        <v>42.177</v>
      </c>
      <c r="AT137"/>
      <c r="AU137"/>
      <c r="AV137"/>
      <c r="AW137"/>
    </row>
    <row r="138" spans="1:49" ht="16.5" customHeight="1" x14ac:dyDescent="0.3">
      <c r="A138" s="14">
        <v>135</v>
      </c>
      <c r="B138" s="88">
        <v>50</v>
      </c>
      <c r="C138" s="88" t="s">
        <v>62</v>
      </c>
      <c r="D138" s="53" t="s">
        <v>385</v>
      </c>
      <c r="E138" s="53" t="s">
        <v>386</v>
      </c>
      <c r="F138" s="17"/>
      <c r="G138" s="17"/>
      <c r="H138" s="17"/>
      <c r="I138" s="76"/>
      <c r="J138" s="76"/>
      <c r="K138" s="76"/>
      <c r="L138" s="76"/>
      <c r="M138" s="76"/>
      <c r="N138" s="65"/>
      <c r="O138" s="65"/>
      <c r="P138" s="65"/>
      <c r="Q138" s="17"/>
      <c r="R138" s="17"/>
      <c r="S138" s="66"/>
      <c r="T138" s="17"/>
      <c r="U138" s="17"/>
      <c r="V138" s="17"/>
      <c r="W138" s="17"/>
      <c r="X138" s="17"/>
      <c r="Y138" s="17"/>
      <c r="Z138" s="17"/>
      <c r="AA138" s="17"/>
      <c r="AB138" s="17"/>
      <c r="AC138" s="17"/>
      <c r="AD138" s="17">
        <v>1</v>
      </c>
      <c r="AE138" s="17">
        <v>1</v>
      </c>
      <c r="AF138" s="17"/>
      <c r="AG138" s="17"/>
      <c r="AH138" s="17"/>
      <c r="AI138" s="17">
        <v>1</v>
      </c>
      <c r="AJ138" s="17"/>
      <c r="AK138" s="17"/>
      <c r="AL138" s="17"/>
      <c r="AM138" s="17"/>
      <c r="AN138" s="17"/>
      <c r="AO138" s="17"/>
      <c r="AP138" s="17"/>
      <c r="AQ138" s="17"/>
      <c r="AR138" s="16">
        <f>F138*$F$3+G138*$G$3+H138*$H$3+I138*$I$3+J138*$J$3+K138*$K$3+L138*$L$3+M138*$M$3+N138*$N$3+O138*$O$3+P138*$P$3+Q138*$Q$3+R138*$R$3+S138*$S$3+T138*$T$3+U138*$U$3+V138*$V$3+W138*$W$3+X138*$X$3+Y138*$Y$3+Z138*$Z$3+AA138*$AA$3+AB138*$AB$3+AC138*$AC$3+AD138*$AD$3+AE138*$AE$3+AF138*$AF$3+AG138*$AG$3+AH138*$AH$3+AI138*$AI$3+AJ138*$AJ$3+AK138*$AK$3+AL138*$AL$3+AM138*$AM$3+AN138*$AN$3+AO138*$AO$3+AP138*$AP$3+AQ138*$AQ$3</f>
        <v>41</v>
      </c>
      <c r="AT138"/>
      <c r="AU138"/>
      <c r="AV138"/>
      <c r="AW138"/>
    </row>
    <row r="139" spans="1:49" ht="16.5" customHeight="1" x14ac:dyDescent="0.3">
      <c r="A139" s="14">
        <v>136</v>
      </c>
      <c r="B139" s="88">
        <v>35</v>
      </c>
      <c r="C139" s="88" t="s">
        <v>61</v>
      </c>
      <c r="D139" s="1" t="s">
        <v>478</v>
      </c>
      <c r="E139" s="1" t="s">
        <v>237</v>
      </c>
      <c r="F139" s="17"/>
      <c r="G139" s="17"/>
      <c r="H139" s="17"/>
      <c r="I139" s="76"/>
      <c r="J139" s="76"/>
      <c r="K139" s="76"/>
      <c r="L139" s="76"/>
      <c r="M139" s="76"/>
      <c r="N139" s="65"/>
      <c r="O139" s="65"/>
      <c r="P139" s="65"/>
      <c r="Q139" s="17"/>
      <c r="R139" s="17"/>
      <c r="S139" s="66"/>
      <c r="T139" s="17"/>
      <c r="U139" s="17"/>
      <c r="V139" s="17"/>
      <c r="W139" s="17"/>
      <c r="X139" s="17"/>
      <c r="Y139" s="17"/>
      <c r="Z139" s="17">
        <v>1</v>
      </c>
      <c r="AA139" s="17"/>
      <c r="AB139" s="17"/>
      <c r="AC139" s="17"/>
      <c r="AD139" s="17">
        <v>1</v>
      </c>
      <c r="AE139" s="17"/>
      <c r="AF139" s="17"/>
      <c r="AG139" s="17"/>
      <c r="AH139" s="17"/>
      <c r="AI139" s="17">
        <v>1</v>
      </c>
      <c r="AJ139" s="17"/>
      <c r="AK139" s="17"/>
      <c r="AL139" s="17"/>
      <c r="AM139" s="17"/>
      <c r="AN139" s="17"/>
      <c r="AO139" s="17"/>
      <c r="AP139" s="17"/>
      <c r="AQ139" s="17"/>
      <c r="AR139" s="16">
        <f>F139*$F$3+G139*$G$3+H139*$H$3+I139*$I$3+J139*$J$3+K139*$K$3+L139*$L$3+M139*$M$3+N139*$N$3+O139*$O$3+P139*$P$3+Q139*$Q$3+R139*$R$3+S139*$S$3+T139*$T$3+U139*$U$3+V139*$V$3+W139*$W$3+X139*$X$3+Y139*$Y$3+Z139*$Z$3+AA139*$AA$3+AB139*$AB$3+AC139*$AC$3+AD139*$AD$3+AE139*$AE$3+AF139*$AF$3+AG139*$AG$3+AH139*$AH$3+AI139*$AI$3+AJ139*$AJ$3+AK139*$AK$3+AL139*$AL$3+AM139*$AM$3+AN139*$AN$3+AO139*$AO$3+AP139*$AP$3+AQ139*$AQ$3</f>
        <v>40.700000000000003</v>
      </c>
      <c r="AT139"/>
      <c r="AU139"/>
      <c r="AV139"/>
      <c r="AW139"/>
    </row>
    <row r="140" spans="1:49" ht="16.5" customHeight="1" x14ac:dyDescent="0.3">
      <c r="A140" s="14">
        <v>137</v>
      </c>
      <c r="B140" s="88">
        <v>45</v>
      </c>
      <c r="C140" s="88" t="s">
        <v>61</v>
      </c>
      <c r="D140" s="1" t="s">
        <v>297</v>
      </c>
      <c r="E140" s="1" t="s">
        <v>130</v>
      </c>
      <c r="F140" s="17">
        <v>1</v>
      </c>
      <c r="G140" s="17"/>
      <c r="H140" s="17">
        <v>1</v>
      </c>
      <c r="I140" s="76"/>
      <c r="J140" s="76"/>
      <c r="K140" s="76"/>
      <c r="L140" s="76"/>
      <c r="M140" s="76"/>
      <c r="N140" s="65"/>
      <c r="O140" s="65"/>
      <c r="P140" s="65"/>
      <c r="Q140" s="17"/>
      <c r="R140" s="17"/>
      <c r="S140" s="66"/>
      <c r="T140" s="17"/>
      <c r="U140" s="17"/>
      <c r="V140" s="17">
        <v>1</v>
      </c>
      <c r="W140" s="17">
        <v>1</v>
      </c>
      <c r="X140" s="17"/>
      <c r="Y140" s="17"/>
      <c r="Z140" s="17"/>
      <c r="AA140" s="17"/>
      <c r="AB140" s="17"/>
      <c r="AC140" s="17"/>
      <c r="AD140" s="17"/>
      <c r="AE140" s="17"/>
      <c r="AF140" s="17"/>
      <c r="AG140" s="17"/>
      <c r="AH140" s="17"/>
      <c r="AI140" s="17"/>
      <c r="AJ140" s="17"/>
      <c r="AK140" s="17"/>
      <c r="AL140" s="17"/>
      <c r="AM140" s="17"/>
      <c r="AN140" s="17"/>
      <c r="AO140" s="17"/>
      <c r="AP140" s="17"/>
      <c r="AQ140" s="17"/>
      <c r="AR140" s="16">
        <f>F140*$F$3+G140*$G$3+H140*$H$3+I140*$I$3+J140*$J$3+K140*$K$3+L140*$L$3+M140*$M$3+N140*$N$3+O140*$O$3+P140*$P$3+Q140*$Q$3+R140*$R$3+S140*$S$3+T140*$T$3+U140*$U$3+V140*$V$3+W140*$W$3+X140*$X$3+Y140*$Y$3+Z140*$Z$3+AA140*$AA$3+AB140*$AB$3+AC140*$AC$3+AD140*$AD$3+AE140*$AE$3+AF140*$AF$3+AG140*$AG$3+AH140*$AH$3+AI140*$AI$3+AJ140*$AJ$3+AK140*$AK$3+AL140*$AL$3+AM140*$AM$3+AN140*$AN$3+AO140*$AO$3+AP140*$AP$3+AQ140*$AQ$3</f>
        <v>40</v>
      </c>
      <c r="AT140"/>
      <c r="AU140"/>
      <c r="AV140"/>
      <c r="AW140"/>
    </row>
    <row r="141" spans="1:49" ht="16.5" customHeight="1" x14ac:dyDescent="0.3">
      <c r="A141" s="14">
        <v>138</v>
      </c>
      <c r="B141" s="88">
        <v>60</v>
      </c>
      <c r="C141" s="88" t="s">
        <v>61</v>
      </c>
      <c r="D141" s="1" t="s">
        <v>450</v>
      </c>
      <c r="E141" s="1" t="s">
        <v>41</v>
      </c>
      <c r="F141" s="17"/>
      <c r="G141" s="17"/>
      <c r="H141" s="17"/>
      <c r="I141" s="76"/>
      <c r="J141" s="76"/>
      <c r="K141" s="76"/>
      <c r="L141" s="76"/>
      <c r="M141" s="76"/>
      <c r="N141" s="65"/>
      <c r="O141" s="65"/>
      <c r="P141" s="65"/>
      <c r="Q141" s="17"/>
      <c r="R141" s="17"/>
      <c r="S141" s="66"/>
      <c r="T141" s="17"/>
      <c r="U141" s="17"/>
      <c r="V141" s="17"/>
      <c r="W141" s="17"/>
      <c r="X141" s="17"/>
      <c r="Y141" s="17">
        <v>1</v>
      </c>
      <c r="Z141" s="17"/>
      <c r="AA141" s="17">
        <v>1</v>
      </c>
      <c r="AB141" s="17"/>
      <c r="AC141" s="17"/>
      <c r="AD141" s="17"/>
      <c r="AE141" s="17"/>
      <c r="AF141" s="17"/>
      <c r="AG141" s="17"/>
      <c r="AH141" s="17"/>
      <c r="AI141" s="17"/>
      <c r="AJ141" s="17"/>
      <c r="AK141" s="17"/>
      <c r="AL141" s="17"/>
      <c r="AM141" s="17"/>
      <c r="AN141" s="17"/>
      <c r="AO141" s="17"/>
      <c r="AP141" s="17"/>
      <c r="AQ141" s="17"/>
      <c r="AR141" s="16">
        <f>F141*$F$3+G141*$G$3+H141*$H$3+I141*$I$3+J141*$J$3+K141*$K$3+L141*$L$3+M141*$M$3+N141*$N$3+O141*$O$3+P141*$P$3+Q141*$Q$3+R141*$R$3+S141*$S$3+T141*$T$3+U141*$U$3+V141*$V$3+W141*$W$3+X141*$X$3+Y141*$Y$3+Z141*$Z$3+AA141*$AA$3+AB141*$AB$3+AC141*$AC$3+AD141*$AD$3+AE141*$AE$3+AF141*$AF$3+AG141*$AG$3+AH141*$AH$3+AI141*$AI$3+AJ141*$AJ$3+AK141*$AK$3+AL141*$AL$3+AM141*$AM$3+AN141*$AN$3+AO141*$AO$3+AP141*$AP$3+AQ141*$AQ$3</f>
        <v>37.6</v>
      </c>
      <c r="AT141"/>
      <c r="AU141"/>
      <c r="AV141"/>
      <c r="AW141"/>
    </row>
    <row r="142" spans="1:49" ht="16.5" customHeight="1" x14ac:dyDescent="0.3">
      <c r="A142" s="14">
        <v>139</v>
      </c>
      <c r="B142" s="88">
        <v>50</v>
      </c>
      <c r="C142" s="88" t="s">
        <v>61</v>
      </c>
      <c r="D142" s="1" t="s">
        <v>420</v>
      </c>
      <c r="E142" s="1" t="s">
        <v>264</v>
      </c>
      <c r="F142" s="17"/>
      <c r="G142" s="17"/>
      <c r="H142" s="17"/>
      <c r="I142" s="76"/>
      <c r="J142" s="76"/>
      <c r="K142" s="76"/>
      <c r="L142" s="76"/>
      <c r="M142" s="76"/>
      <c r="N142" s="65"/>
      <c r="O142" s="65"/>
      <c r="P142" s="65"/>
      <c r="Q142" s="17"/>
      <c r="R142" s="17"/>
      <c r="S142" s="66"/>
      <c r="T142" s="17"/>
      <c r="U142" s="17"/>
      <c r="V142" s="17"/>
      <c r="W142" s="17"/>
      <c r="X142" s="17"/>
      <c r="Y142" s="17">
        <v>1</v>
      </c>
      <c r="Z142" s="17"/>
      <c r="AA142" s="17"/>
      <c r="AB142" s="17"/>
      <c r="AC142" s="17"/>
      <c r="AD142" s="17"/>
      <c r="AE142" s="17"/>
      <c r="AF142" s="17"/>
      <c r="AG142" s="17"/>
      <c r="AH142" s="17"/>
      <c r="AI142" s="17">
        <v>1</v>
      </c>
      <c r="AJ142" s="17"/>
      <c r="AK142" s="17"/>
      <c r="AL142" s="17"/>
      <c r="AM142" s="17"/>
      <c r="AN142" s="17"/>
      <c r="AO142" s="17"/>
      <c r="AP142" s="17"/>
      <c r="AQ142" s="17"/>
      <c r="AR142" s="16">
        <f>F142*$F$3+G142*$G$3+H142*$H$3+I142*$I$3+J142*$J$3+K142*$K$3+L142*$L$3+M142*$M$3+N142*$N$3+O142*$O$3+P142*$P$3+Q142*$Q$3+R142*$R$3+S142*$S$3+T142*$T$3+U142*$U$3+V142*$V$3+W142*$W$3+X142*$X$3+Y142*$Y$3+Z142*$Z$3+AA142*$AA$3+AB142*$AB$3+AC142*$AC$3+AD142*$AD$3+AE142*$AE$3+AF142*$AF$3+AG142*$AG$3+AH142*$AH$3+AI142*$AI$3+AJ142*$AJ$3+AK142*$AK$3+AL142*$AL$3+AM142*$AM$3+AN142*$AN$3+AO142*$AO$3+AP142*$AP$3+AQ142*$AQ$3</f>
        <v>37.6</v>
      </c>
      <c r="AT142"/>
      <c r="AU142"/>
      <c r="AV142"/>
      <c r="AW142"/>
    </row>
    <row r="143" spans="1:49" ht="16.5" customHeight="1" x14ac:dyDescent="0.3">
      <c r="A143" s="14">
        <v>140</v>
      </c>
      <c r="B143" s="88">
        <v>40</v>
      </c>
      <c r="C143" s="88" t="s">
        <v>61</v>
      </c>
      <c r="D143" s="1" t="s">
        <v>122</v>
      </c>
      <c r="E143" s="1" t="s">
        <v>123</v>
      </c>
      <c r="F143" s="17"/>
      <c r="G143" s="17"/>
      <c r="H143" s="17">
        <v>1</v>
      </c>
      <c r="I143" s="76"/>
      <c r="J143" s="76"/>
      <c r="K143" s="76"/>
      <c r="L143" s="76"/>
      <c r="M143" s="76"/>
      <c r="N143" s="65"/>
      <c r="O143" s="65"/>
      <c r="P143" s="65"/>
      <c r="Q143" s="17"/>
      <c r="R143" s="17"/>
      <c r="S143" s="66"/>
      <c r="T143" s="17"/>
      <c r="U143" s="17"/>
      <c r="V143" s="66">
        <v>1</v>
      </c>
      <c r="W143" s="66"/>
      <c r="X143" s="17"/>
      <c r="Y143" s="17">
        <v>1</v>
      </c>
      <c r="Z143" s="17"/>
      <c r="AA143" s="17"/>
      <c r="AB143" s="17"/>
      <c r="AC143" s="17"/>
      <c r="AD143" s="17"/>
      <c r="AE143" s="17"/>
      <c r="AF143" s="17"/>
      <c r="AG143" s="17"/>
      <c r="AH143" s="17"/>
      <c r="AI143" s="17"/>
      <c r="AJ143" s="17"/>
      <c r="AK143" s="17"/>
      <c r="AL143" s="17"/>
      <c r="AM143" s="17"/>
      <c r="AN143" s="17"/>
      <c r="AO143" s="17"/>
      <c r="AP143" s="17"/>
      <c r="AQ143" s="17"/>
      <c r="AR143" s="16">
        <f>F143*$F$3+G143*$G$3+H143*$H$3+I143*$I$3+J143*$J$3+K143*$K$3+L143*$L$3+M143*$M$3+N143*$N$3+O143*$O$3+P143*$P$3+Q143*$Q$3+R143*$R$3+S143*$S$3+T143*$T$3+U143*$U$3+V143*$V$3+W143*$W$3+X143*$X$3+Y143*$Y$3+Z143*$Z$3+AA143*$AA$3+AB143*$AB$3+AC143*$AC$3+AD143*$AD$3+AE143*$AE$3+AF143*$AF$3+AG143*$AG$3+AH143*$AH$3+AI143*$AI$3+AJ143*$AJ$3+AK143*$AK$3+AL143*$AL$3+AM143*$AM$3+AN143*$AN$3+AO143*$AO$3+AP143*$AP$3+AQ143*$AQ$3</f>
        <v>36.4</v>
      </c>
      <c r="AT143"/>
      <c r="AU143"/>
      <c r="AV143"/>
      <c r="AW143"/>
    </row>
    <row r="144" spans="1:49" ht="16.5" customHeight="1" x14ac:dyDescent="0.3">
      <c r="A144" s="14">
        <v>141</v>
      </c>
      <c r="B144" s="88">
        <v>40</v>
      </c>
      <c r="C144" s="88" t="s">
        <v>62</v>
      </c>
      <c r="D144" s="53" t="s">
        <v>340</v>
      </c>
      <c r="E144" s="53" t="s">
        <v>341</v>
      </c>
      <c r="F144" s="17"/>
      <c r="G144" s="17"/>
      <c r="H144" s="17"/>
      <c r="I144" s="76">
        <v>1</v>
      </c>
      <c r="J144" s="76"/>
      <c r="K144" s="76"/>
      <c r="L144" s="76"/>
      <c r="M144" s="76"/>
      <c r="N144" s="65"/>
      <c r="O144" s="65"/>
      <c r="P144" s="65"/>
      <c r="Q144" s="17"/>
      <c r="R144" s="17"/>
      <c r="S144" s="66"/>
      <c r="T144" s="66"/>
      <c r="U144" s="66"/>
      <c r="V144" s="17"/>
      <c r="W144" s="17"/>
      <c r="X144" s="17"/>
      <c r="Y144" s="17"/>
      <c r="Z144" s="17"/>
      <c r="AA144" s="17"/>
      <c r="AB144" s="17"/>
      <c r="AC144" s="17"/>
      <c r="AD144" s="17"/>
      <c r="AE144" s="17"/>
      <c r="AF144" s="17"/>
      <c r="AG144" s="17">
        <v>1</v>
      </c>
      <c r="AH144" s="17"/>
      <c r="AI144" s="17"/>
      <c r="AJ144" s="17"/>
      <c r="AK144" s="17"/>
      <c r="AL144" s="17"/>
      <c r="AM144" s="17"/>
      <c r="AN144" s="17"/>
      <c r="AO144" s="17"/>
      <c r="AP144" s="17"/>
      <c r="AQ144" s="17"/>
      <c r="AR144" s="16">
        <f>F144*$F$3+G144*$G$3+H144*$H$3+I144*$I$3+J144*$J$3+K144*$K$3+L144*$L$3+M144*$M$3+N144*$N$3+O144*$O$3+P144*$P$3+Q144*$Q$3+R144*$R$3+S144*$S$3+T144*$T$3+U144*$U$3+V144*$V$3+W144*$W$3+X144*$X$3+Y144*$Y$3+Z144*$Z$3+AA144*$AA$3+AB144*$AB$3+AC144*$AC$3+AD144*$AD$3+AE144*$AE$3+AF144*$AF$3+AG144*$AG$3+AH144*$AH$3+AI144*$AI$3+AJ144*$AJ$3+AK144*$AK$3+AL144*$AL$3+AM144*$AM$3+AN144*$AN$3+AO144*$AO$3+AP144*$AP$3+AQ144*$AQ$3</f>
        <v>32.4</v>
      </c>
      <c r="AT144"/>
      <c r="AU144"/>
      <c r="AV144"/>
      <c r="AW144"/>
    </row>
    <row r="145" spans="1:49" ht="16.5" customHeight="1" x14ac:dyDescent="0.3">
      <c r="A145" s="14">
        <v>142</v>
      </c>
      <c r="B145" s="88">
        <v>45</v>
      </c>
      <c r="C145" s="88" t="s">
        <v>61</v>
      </c>
      <c r="D145" s="1" t="s">
        <v>425</v>
      </c>
      <c r="E145" s="1" t="s">
        <v>157</v>
      </c>
      <c r="F145" s="17"/>
      <c r="G145" s="17"/>
      <c r="H145" s="17"/>
      <c r="I145" s="76">
        <v>1</v>
      </c>
      <c r="J145" s="76"/>
      <c r="K145" s="76"/>
      <c r="L145" s="76"/>
      <c r="M145" s="76"/>
      <c r="N145" s="65"/>
      <c r="O145" s="65"/>
      <c r="P145" s="65"/>
      <c r="Q145" s="17"/>
      <c r="R145" s="17"/>
      <c r="S145" s="66"/>
      <c r="T145" s="17"/>
      <c r="U145" s="17"/>
      <c r="V145" s="17"/>
      <c r="W145" s="17"/>
      <c r="X145" s="17"/>
      <c r="Y145" s="17"/>
      <c r="Z145" s="17"/>
      <c r="AA145" s="17"/>
      <c r="AB145" s="17"/>
      <c r="AC145" s="17"/>
      <c r="AD145" s="17">
        <v>1</v>
      </c>
      <c r="AE145" s="17"/>
      <c r="AF145" s="17"/>
      <c r="AG145" s="17"/>
      <c r="AH145" s="17"/>
      <c r="AI145" s="17"/>
      <c r="AJ145" s="17"/>
      <c r="AK145" s="17"/>
      <c r="AL145" s="17"/>
      <c r="AM145" s="17"/>
      <c r="AN145" s="17"/>
      <c r="AO145" s="17"/>
      <c r="AP145" s="17"/>
      <c r="AQ145" s="17"/>
      <c r="AR145" s="16">
        <f>F145*$F$3+G145*$G$3+H145*$H$3+I145*$I$3+J145*$J$3+K145*$K$3+L145*$L$3+M145*$M$3+N145*$N$3+O145*$O$3+P145*$P$3+Q145*$Q$3+R145*$R$3+S145*$S$3+T145*$T$3+U145*$U$3+V145*$V$3+W145*$W$3+X145*$X$3+Y145*$Y$3+Z145*$Z$3+AA145*$AA$3+AB145*$AB$3+AC145*$AC$3+AD145*$AD$3+AE145*$AE$3+AF145*$AF$3+AG145*$AG$3+AH145*$AH$3+AI145*$AI$3+AJ145*$AJ$3+AK145*$AK$3+AL145*$AL$3+AM145*$AM$3+AN145*$AN$3+AO145*$AO$3+AP145*$AP$3+AQ145*$AQ$3</f>
        <v>32.299999999999997</v>
      </c>
      <c r="AT145"/>
      <c r="AU145"/>
      <c r="AV145"/>
      <c r="AW145"/>
    </row>
    <row r="146" spans="1:49" ht="16.5" customHeight="1" x14ac:dyDescent="0.3">
      <c r="A146" s="14">
        <v>143</v>
      </c>
      <c r="B146" s="88">
        <v>50</v>
      </c>
      <c r="C146" s="88" t="s">
        <v>62</v>
      </c>
      <c r="D146" s="53" t="s">
        <v>91</v>
      </c>
      <c r="E146" s="53" t="s">
        <v>92</v>
      </c>
      <c r="F146" s="17">
        <v>1</v>
      </c>
      <c r="G146" s="17"/>
      <c r="H146" s="17"/>
      <c r="I146" s="76"/>
      <c r="J146" s="76"/>
      <c r="K146" s="76"/>
      <c r="L146" s="76"/>
      <c r="M146" s="76"/>
      <c r="N146" s="65"/>
      <c r="O146" s="65"/>
      <c r="P146" s="65"/>
      <c r="Q146" s="17"/>
      <c r="R146" s="17"/>
      <c r="S146" s="66"/>
      <c r="T146" s="17">
        <v>1</v>
      </c>
      <c r="U146" s="17"/>
      <c r="V146" s="17"/>
      <c r="W146" s="17"/>
      <c r="X146" s="66"/>
      <c r="Y146" s="17"/>
      <c r="Z146" s="17"/>
      <c r="AA146" s="17"/>
      <c r="AB146" s="17"/>
      <c r="AC146" s="17"/>
      <c r="AD146" s="17"/>
      <c r="AE146" s="17"/>
      <c r="AF146" s="17"/>
      <c r="AG146" s="17"/>
      <c r="AH146" s="17"/>
      <c r="AI146" s="17"/>
      <c r="AJ146" s="17"/>
      <c r="AK146" s="17"/>
      <c r="AL146" s="17"/>
      <c r="AM146" s="17"/>
      <c r="AN146" s="17"/>
      <c r="AO146" s="17"/>
      <c r="AP146" s="17"/>
      <c r="AQ146" s="17"/>
      <c r="AR146" s="16">
        <f>F146*$F$3+G146*$G$3+H146*$H$3+I146*$I$3+J146*$J$3+K146*$K$3+L146*$L$3+M146*$M$3+N146*$N$3+O146*$O$3+P146*$P$3+Q146*$Q$3+R146*$R$3+S146*$S$3+T146*$T$3+U146*$U$3+V146*$V$3+W146*$W$3+X146*$X$3+Y146*$Y$3+Z146*$Z$3+AA146*$AA$3+AB146*$AB$3+AC146*$AC$3+AD146*$AD$3+AE146*$AE$3+AF146*$AF$3+AG146*$AG$3+AH146*$AH$3+AI146*$AI$3+AJ146*$AJ$3+AK146*$AK$3+AL146*$AL$3+AM146*$AM$3+AN146*$AN$3+AO146*$AO$3+AP146*$AP$3+AQ146*$AQ$3</f>
        <v>31.197000000000003</v>
      </c>
      <c r="AT146"/>
      <c r="AU146"/>
      <c r="AV146"/>
      <c r="AW146"/>
    </row>
    <row r="147" spans="1:49" ht="16.5" customHeight="1" x14ac:dyDescent="0.3">
      <c r="A147" s="14">
        <v>144</v>
      </c>
      <c r="B147" s="88">
        <v>45</v>
      </c>
      <c r="C147" s="88" t="s">
        <v>61</v>
      </c>
      <c r="D147" s="1" t="s">
        <v>458</v>
      </c>
      <c r="E147" s="1" t="s">
        <v>147</v>
      </c>
      <c r="F147" s="17"/>
      <c r="G147" s="17"/>
      <c r="H147" s="17"/>
      <c r="I147" s="76"/>
      <c r="J147" s="76"/>
      <c r="K147" s="76"/>
      <c r="L147" s="76"/>
      <c r="M147" s="76"/>
      <c r="N147" s="65"/>
      <c r="O147" s="65"/>
      <c r="P147" s="65"/>
      <c r="Q147" s="17"/>
      <c r="R147" s="17"/>
      <c r="S147" s="66"/>
      <c r="T147" s="17">
        <v>1</v>
      </c>
      <c r="U147" s="17"/>
      <c r="V147" s="17"/>
      <c r="W147" s="17">
        <v>1</v>
      </c>
      <c r="X147" s="17"/>
      <c r="Y147" s="17"/>
      <c r="Z147" s="17"/>
      <c r="AA147" s="17"/>
      <c r="AB147" s="17"/>
      <c r="AC147" s="17"/>
      <c r="AD147" s="17"/>
      <c r="AE147" s="17"/>
      <c r="AF147" s="17"/>
      <c r="AG147" s="17"/>
      <c r="AH147" s="17"/>
      <c r="AI147" s="17"/>
      <c r="AJ147" s="17"/>
      <c r="AK147" s="17"/>
      <c r="AL147" s="17"/>
      <c r="AM147" s="17"/>
      <c r="AN147" s="17"/>
      <c r="AO147" s="17"/>
      <c r="AP147" s="17"/>
      <c r="AQ147" s="17"/>
      <c r="AR147" s="16">
        <f>F147*$F$3+G147*$G$3+H147*$H$3+I147*$I$3+J147*$J$3+K147*$K$3+L147*$L$3+M147*$M$3+N147*$N$3+O147*$O$3+P147*$P$3+Q147*$Q$3+R147*$R$3+S147*$S$3+T147*$T$3+U147*$U$3+V147*$V$3+W147*$W$3+X147*$X$3+Y147*$Y$3+Z147*$Z$3+AA147*$AA$3+AB147*$AB$3+AC147*$AC$3+AD147*$AD$3+AE147*$AE$3+AF147*$AF$3+AG147*$AG$3+AH147*$AH$3+AI147*$AI$3+AJ147*$AJ$3+AK147*$AK$3+AL147*$AL$3+AM147*$AM$3+AN147*$AN$3+AO147*$AO$3+AP147*$AP$3+AQ147*$AQ$3</f>
        <v>31.097000000000001</v>
      </c>
      <c r="AT147"/>
      <c r="AU147"/>
      <c r="AV147"/>
      <c r="AW147"/>
    </row>
    <row r="148" spans="1:49" ht="16.5" customHeight="1" x14ac:dyDescent="0.3">
      <c r="A148" s="14">
        <v>145</v>
      </c>
      <c r="B148" s="88">
        <v>45</v>
      </c>
      <c r="C148" s="88" t="s">
        <v>61</v>
      </c>
      <c r="D148" s="1" t="s">
        <v>508</v>
      </c>
      <c r="E148" s="1" t="s">
        <v>509</v>
      </c>
      <c r="F148" s="17"/>
      <c r="G148" s="17"/>
      <c r="H148" s="17"/>
      <c r="I148" s="76"/>
      <c r="J148" s="76"/>
      <c r="K148" s="76"/>
      <c r="L148" s="76"/>
      <c r="M148" s="76"/>
      <c r="N148" s="65"/>
      <c r="O148" s="65"/>
      <c r="P148" s="65"/>
      <c r="Q148" s="17"/>
      <c r="R148" s="17"/>
      <c r="S148" s="66"/>
      <c r="T148" s="17"/>
      <c r="U148" s="17"/>
      <c r="V148" s="17"/>
      <c r="W148" s="17"/>
      <c r="X148" s="17"/>
      <c r="Y148" s="17"/>
      <c r="Z148" s="17"/>
      <c r="AA148" s="17"/>
      <c r="AB148" s="17"/>
      <c r="AC148" s="17"/>
      <c r="AD148" s="17">
        <v>1</v>
      </c>
      <c r="AE148" s="17"/>
      <c r="AF148" s="17"/>
      <c r="AG148" s="17"/>
      <c r="AH148" s="17"/>
      <c r="AI148" s="17">
        <v>1</v>
      </c>
      <c r="AJ148" s="17"/>
      <c r="AK148" s="17"/>
      <c r="AL148" s="17"/>
      <c r="AM148" s="17"/>
      <c r="AN148" s="17"/>
      <c r="AO148" s="17"/>
      <c r="AP148" s="17"/>
      <c r="AQ148" s="17"/>
      <c r="AR148" s="16">
        <f>F148*$F$3+G148*$G$3+H148*$H$3+I148*$I$3+J148*$J$3+K148*$K$3+L148*$L$3+M148*$M$3+N148*$N$3+O148*$O$3+P148*$P$3+Q148*$Q$3+R148*$R$3+S148*$S$3+T148*$T$3+U148*$U$3+V148*$V$3+W148*$W$3+X148*$X$3+Y148*$Y$3+Z148*$Z$3+AA148*$AA$3+AB148*$AB$3+AC148*$AC$3+AD148*$AD$3+AE148*$AE$3+AF148*$AF$3+AG148*$AG$3+AH148*$AH$3+AI148*$AI$3+AJ148*$AJ$3+AK148*$AK$3+AL148*$AL$3+AM148*$AM$3+AN148*$AN$3+AO148*$AO$3+AP148*$AP$3+AQ148*$AQ$3</f>
        <v>31</v>
      </c>
      <c r="AT148"/>
      <c r="AU148"/>
      <c r="AV148"/>
      <c r="AW148"/>
    </row>
    <row r="149" spans="1:49" ht="16.5" customHeight="1" x14ac:dyDescent="0.3">
      <c r="A149" s="14">
        <v>146</v>
      </c>
      <c r="B149" s="88">
        <v>45</v>
      </c>
      <c r="C149" s="88" t="s">
        <v>61</v>
      </c>
      <c r="D149" s="1" t="s">
        <v>496</v>
      </c>
      <c r="E149" s="1" t="s">
        <v>489</v>
      </c>
      <c r="F149" s="17"/>
      <c r="G149" s="17"/>
      <c r="H149" s="17"/>
      <c r="I149" s="76"/>
      <c r="J149" s="76"/>
      <c r="K149" s="76"/>
      <c r="L149" s="76"/>
      <c r="M149" s="76"/>
      <c r="N149" s="65"/>
      <c r="O149" s="65"/>
      <c r="P149" s="65"/>
      <c r="Q149" s="17"/>
      <c r="R149" s="17"/>
      <c r="S149" s="66"/>
      <c r="T149" s="17"/>
      <c r="U149" s="17"/>
      <c r="V149" s="17"/>
      <c r="W149" s="17"/>
      <c r="X149" s="17"/>
      <c r="Y149" s="17"/>
      <c r="Z149" s="17"/>
      <c r="AA149" s="17"/>
      <c r="AB149" s="17"/>
      <c r="AC149" s="17"/>
      <c r="AD149" s="17">
        <v>1</v>
      </c>
      <c r="AE149" s="17"/>
      <c r="AF149" s="17"/>
      <c r="AG149" s="17"/>
      <c r="AH149" s="17"/>
      <c r="AI149" s="17">
        <v>1</v>
      </c>
      <c r="AJ149" s="17"/>
      <c r="AK149" s="17"/>
      <c r="AL149" s="17"/>
      <c r="AM149" s="17"/>
      <c r="AN149" s="17"/>
      <c r="AO149" s="17"/>
      <c r="AP149" s="17"/>
      <c r="AQ149" s="17"/>
      <c r="AR149" s="16">
        <f>F149*$F$3+G149*$G$3+H149*$H$3+I149*$I$3+J149*$J$3+K149*$K$3+L149*$L$3+M149*$M$3+N149*$N$3+O149*$O$3+P149*$P$3+Q149*$Q$3+R149*$R$3+S149*$S$3+T149*$T$3+U149*$U$3+V149*$V$3+W149*$W$3+X149*$X$3+Y149*$Y$3+Z149*$Z$3+AA149*$AA$3+AB149*$AB$3+AC149*$AC$3+AD149*$AD$3+AE149*$AE$3+AF149*$AF$3+AG149*$AG$3+AH149*$AH$3+AI149*$AI$3+AJ149*$AJ$3+AK149*$AK$3+AL149*$AL$3+AM149*$AM$3+AN149*$AN$3+AO149*$AO$3+AP149*$AP$3+AQ149*$AQ$3</f>
        <v>31</v>
      </c>
      <c r="AT149"/>
      <c r="AU149"/>
      <c r="AV149"/>
      <c r="AW149"/>
    </row>
    <row r="150" spans="1:49" ht="16.5" customHeight="1" x14ac:dyDescent="0.3">
      <c r="A150" s="14">
        <v>147</v>
      </c>
      <c r="B150" s="88">
        <v>80</v>
      </c>
      <c r="C150" s="88" t="s">
        <v>61</v>
      </c>
      <c r="D150" s="1" t="s">
        <v>65</v>
      </c>
      <c r="E150" s="1" t="s">
        <v>38</v>
      </c>
      <c r="F150" s="17"/>
      <c r="G150" s="17"/>
      <c r="H150" s="17">
        <v>1</v>
      </c>
      <c r="I150" s="76"/>
      <c r="J150" s="76"/>
      <c r="K150" s="76"/>
      <c r="L150" s="76"/>
      <c r="M150" s="76"/>
      <c r="N150" s="65"/>
      <c r="O150" s="65"/>
      <c r="P150" s="65"/>
      <c r="Q150" s="17"/>
      <c r="R150" s="17"/>
      <c r="S150" s="66"/>
      <c r="T150" s="17">
        <v>1</v>
      </c>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6">
        <f>F150*$F$3+G150*$G$3+H150*$H$3+I150*$I$3+J150*$J$3+K150*$K$3+L150*$L$3+M150*$M$3+N150*$N$3+O150*$O$3+P150*$P$3+Q150*$Q$3+R150*$R$3+S150*$S$3+T150*$T$3+U150*$U$3+V150*$V$3+W150*$W$3+X150*$X$3+Y150*$Y$3+Z150*$Z$3+AA150*$AA$3+AB150*$AB$3+AC150*$AC$3+AD150*$AD$3+AE150*$AE$3+AF150*$AF$3+AG150*$AG$3+AH150*$AH$3+AI150*$AI$3+AJ150*$AJ$3+AK150*$AK$3+AL150*$AL$3+AM150*$AM$3+AN150*$AN$3+AO150*$AO$3+AP150*$AP$3+AQ150*$AQ$3</f>
        <v>30.997</v>
      </c>
      <c r="AT150"/>
      <c r="AU150"/>
      <c r="AV150"/>
      <c r="AW150"/>
    </row>
    <row r="151" spans="1:49" ht="16.5" customHeight="1" x14ac:dyDescent="0.3">
      <c r="A151" s="14">
        <v>148</v>
      </c>
      <c r="B151" s="88">
        <v>65</v>
      </c>
      <c r="C151" s="88" t="s">
        <v>61</v>
      </c>
      <c r="D151" s="1" t="s">
        <v>168</v>
      </c>
      <c r="E151" s="1" t="s">
        <v>169</v>
      </c>
      <c r="F151" s="17"/>
      <c r="G151" s="17"/>
      <c r="H151" s="17">
        <v>1</v>
      </c>
      <c r="I151" s="76"/>
      <c r="J151" s="76"/>
      <c r="K151" s="76"/>
      <c r="L151" s="76"/>
      <c r="M151" s="76"/>
      <c r="N151" s="65"/>
      <c r="O151" s="65"/>
      <c r="P151" s="65"/>
      <c r="Q151" s="17"/>
      <c r="R151" s="17"/>
      <c r="S151" s="66"/>
      <c r="T151" s="17">
        <v>1</v>
      </c>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6">
        <f>F151*$F$3+G151*$G$3+H151*$H$3+I151*$I$3+J151*$J$3+K151*$K$3+L151*$L$3+M151*$M$3+N151*$N$3+O151*$O$3+P151*$P$3+Q151*$Q$3+R151*$R$3+S151*$S$3+T151*$T$3+U151*$U$3+V151*$V$3+W151*$W$3+X151*$X$3+Y151*$Y$3+Z151*$Z$3+AA151*$AA$3+AB151*$AB$3+AC151*$AC$3+AD151*$AD$3+AE151*$AE$3+AF151*$AF$3+AG151*$AG$3+AH151*$AH$3+AI151*$AI$3+AJ151*$AJ$3+AK151*$AK$3+AL151*$AL$3+AM151*$AM$3+AN151*$AN$3+AO151*$AO$3+AP151*$AP$3+AQ151*$AQ$3</f>
        <v>30.997</v>
      </c>
      <c r="AT151"/>
      <c r="AU151"/>
      <c r="AV151"/>
      <c r="AW151"/>
    </row>
    <row r="152" spans="1:49" ht="16.5" customHeight="1" x14ac:dyDescent="0.3">
      <c r="A152" s="14">
        <v>149</v>
      </c>
      <c r="B152" s="88">
        <v>55</v>
      </c>
      <c r="C152" s="88" t="s">
        <v>61</v>
      </c>
      <c r="D152" s="1" t="s">
        <v>260</v>
      </c>
      <c r="E152" s="1" t="s">
        <v>130</v>
      </c>
      <c r="F152" s="17"/>
      <c r="G152" s="17"/>
      <c r="H152" s="17">
        <v>1</v>
      </c>
      <c r="I152" s="76"/>
      <c r="J152" s="76"/>
      <c r="K152" s="76"/>
      <c r="L152" s="76"/>
      <c r="M152" s="76"/>
      <c r="N152" s="65"/>
      <c r="O152" s="65"/>
      <c r="P152" s="65"/>
      <c r="Q152" s="17"/>
      <c r="R152" s="17"/>
      <c r="S152" s="66"/>
      <c r="T152" s="17">
        <v>1</v>
      </c>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6">
        <f>F152*$F$3+G152*$G$3+H152*$H$3+I152*$I$3+J152*$J$3+K152*$K$3+L152*$L$3+M152*$M$3+N152*$N$3+O152*$O$3+P152*$P$3+Q152*$Q$3+R152*$R$3+S152*$S$3+T152*$T$3+U152*$U$3+V152*$V$3+W152*$W$3+X152*$X$3+Y152*$Y$3+Z152*$Z$3+AA152*$AA$3+AB152*$AB$3+AC152*$AC$3+AD152*$AD$3+AE152*$AE$3+AF152*$AF$3+AG152*$AG$3+AH152*$AH$3+AI152*$AI$3+AJ152*$AJ$3+AK152*$AK$3+AL152*$AL$3+AM152*$AM$3+AN152*$AN$3+AO152*$AO$3+AP152*$AP$3+AQ152*$AQ$3</f>
        <v>30.997</v>
      </c>
      <c r="AT152"/>
      <c r="AU152"/>
      <c r="AV152"/>
      <c r="AW152"/>
    </row>
    <row r="153" spans="1:49" ht="16.5" customHeight="1" x14ac:dyDescent="0.3">
      <c r="A153" s="14">
        <v>150</v>
      </c>
      <c r="B153" s="88">
        <v>50</v>
      </c>
      <c r="C153" s="88" t="s">
        <v>61</v>
      </c>
      <c r="D153" s="1" t="s">
        <v>134</v>
      </c>
      <c r="E153" s="1" t="s">
        <v>37</v>
      </c>
      <c r="F153" s="17"/>
      <c r="G153" s="17"/>
      <c r="H153" s="17">
        <v>1</v>
      </c>
      <c r="I153" s="76"/>
      <c r="J153" s="76"/>
      <c r="K153" s="76"/>
      <c r="L153" s="76"/>
      <c r="M153" s="76"/>
      <c r="N153" s="65"/>
      <c r="O153" s="65"/>
      <c r="P153" s="65"/>
      <c r="Q153" s="17"/>
      <c r="R153" s="17"/>
      <c r="S153" s="66"/>
      <c r="T153" s="17">
        <v>1</v>
      </c>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6">
        <f>F153*$F$3+G153*$G$3+H153*$H$3+I153*$I$3+J153*$J$3+K153*$K$3+L153*$L$3+M153*$M$3+N153*$N$3+O153*$O$3+P153*$P$3+Q153*$Q$3+R153*$R$3+S153*$S$3+T153*$T$3+U153*$U$3+V153*$V$3+W153*$W$3+X153*$X$3+Y153*$Y$3+Z153*$Z$3+AA153*$AA$3+AB153*$AB$3+AC153*$AC$3+AD153*$AD$3+AE153*$AE$3+AF153*$AF$3+AG153*$AG$3+AH153*$AH$3+AI153*$AI$3+AJ153*$AJ$3+AK153*$AK$3+AL153*$AL$3+AM153*$AM$3+AN153*$AN$3+AO153*$AO$3+AP153*$AP$3+AQ153*$AQ$3</f>
        <v>30.997</v>
      </c>
      <c r="AT153"/>
      <c r="AU153"/>
      <c r="AV153"/>
      <c r="AW153"/>
    </row>
    <row r="154" spans="1:49" ht="16.5" customHeight="1" x14ac:dyDescent="0.3">
      <c r="A154" s="14">
        <v>151</v>
      </c>
      <c r="B154" s="88">
        <v>45</v>
      </c>
      <c r="C154" s="88" t="s">
        <v>62</v>
      </c>
      <c r="D154" s="53" t="s">
        <v>352</v>
      </c>
      <c r="E154" s="53" t="s">
        <v>353</v>
      </c>
      <c r="F154" s="17"/>
      <c r="G154" s="17"/>
      <c r="H154" s="17">
        <v>1</v>
      </c>
      <c r="I154" s="76"/>
      <c r="J154" s="76"/>
      <c r="K154" s="76"/>
      <c r="L154" s="76"/>
      <c r="M154" s="76"/>
      <c r="N154" s="65"/>
      <c r="O154" s="65"/>
      <c r="P154" s="65"/>
      <c r="Q154" s="17"/>
      <c r="R154" s="17"/>
      <c r="S154" s="66"/>
      <c r="T154" s="17">
        <v>1</v>
      </c>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6">
        <f>F154*$F$3+G154*$G$3+H154*$H$3+I154*$I$3+J154*$J$3+K154*$K$3+L154*$L$3+M154*$M$3+N154*$N$3+O154*$O$3+P154*$P$3+Q154*$Q$3+R154*$R$3+S154*$S$3+T154*$T$3+U154*$U$3+V154*$V$3+W154*$W$3+X154*$X$3+Y154*$Y$3+Z154*$Z$3+AA154*$AA$3+AB154*$AB$3+AC154*$AC$3+AD154*$AD$3+AE154*$AE$3+AF154*$AF$3+AG154*$AG$3+AH154*$AH$3+AI154*$AI$3+AJ154*$AJ$3+AK154*$AK$3+AL154*$AL$3+AM154*$AM$3+AN154*$AN$3+AO154*$AO$3+AP154*$AP$3+AQ154*$AQ$3</f>
        <v>30.997</v>
      </c>
      <c r="AT154"/>
      <c r="AU154"/>
      <c r="AV154"/>
      <c r="AW154"/>
    </row>
    <row r="155" spans="1:49" ht="16.5" customHeight="1" x14ac:dyDescent="0.3">
      <c r="A155" s="14">
        <v>152</v>
      </c>
      <c r="B155" s="88">
        <v>40</v>
      </c>
      <c r="C155" s="88" t="s">
        <v>61</v>
      </c>
      <c r="D155" s="1" t="s">
        <v>320</v>
      </c>
      <c r="E155" s="1" t="s">
        <v>284</v>
      </c>
      <c r="F155" s="17"/>
      <c r="G155" s="17"/>
      <c r="H155" s="17">
        <v>1</v>
      </c>
      <c r="I155" s="76"/>
      <c r="J155" s="76"/>
      <c r="K155" s="76"/>
      <c r="L155" s="76"/>
      <c r="M155" s="76"/>
      <c r="N155" s="65"/>
      <c r="O155" s="65"/>
      <c r="P155" s="65"/>
      <c r="Q155" s="17"/>
      <c r="R155" s="17"/>
      <c r="S155" s="66"/>
      <c r="T155" s="17">
        <v>1</v>
      </c>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6">
        <f>F155*$F$3+G155*$G$3+H155*$H$3+I155*$I$3+J155*$J$3+K155*$K$3+L155*$L$3+M155*$M$3+N155*$N$3+O155*$O$3+P155*$P$3+Q155*$Q$3+R155*$R$3+S155*$S$3+T155*$T$3+U155*$U$3+V155*$V$3+W155*$W$3+X155*$X$3+Y155*$Y$3+Z155*$Z$3+AA155*$AA$3+AB155*$AB$3+AC155*$AC$3+AD155*$AD$3+AE155*$AE$3+AF155*$AF$3+AG155*$AG$3+AH155*$AH$3+AI155*$AI$3+AJ155*$AJ$3+AK155*$AK$3+AL155*$AL$3+AM155*$AM$3+AN155*$AN$3+AO155*$AO$3+AP155*$AP$3+AQ155*$AQ$3</f>
        <v>30.997</v>
      </c>
      <c r="AT155"/>
      <c r="AU155"/>
      <c r="AV155"/>
      <c r="AW155"/>
    </row>
    <row r="156" spans="1:49" ht="16.5" customHeight="1" x14ac:dyDescent="0.3">
      <c r="A156" s="14">
        <v>153</v>
      </c>
      <c r="B156" s="88">
        <v>50</v>
      </c>
      <c r="C156" s="88" t="s">
        <v>61</v>
      </c>
      <c r="D156" s="1" t="s">
        <v>229</v>
      </c>
      <c r="E156" s="1" t="s">
        <v>230</v>
      </c>
      <c r="F156" s="17">
        <v>1</v>
      </c>
      <c r="G156" s="17"/>
      <c r="H156" s="17">
        <v>1</v>
      </c>
      <c r="I156" s="76"/>
      <c r="J156" s="76"/>
      <c r="K156" s="76"/>
      <c r="L156" s="76"/>
      <c r="M156" s="76"/>
      <c r="N156" s="65"/>
      <c r="O156" s="65"/>
      <c r="P156" s="65"/>
      <c r="Q156" s="17"/>
      <c r="R156" s="17"/>
      <c r="S156" s="66"/>
      <c r="T156" s="17"/>
      <c r="U156" s="17"/>
      <c r="V156" s="17">
        <v>1</v>
      </c>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6">
        <f>F156*$F$3+G156*$G$3+H156*$H$3+I156*$I$3+J156*$J$3+K156*$K$3+L156*$L$3+M156*$M$3+N156*$N$3+O156*$O$3+P156*$P$3+Q156*$Q$3+R156*$R$3+S156*$S$3+T156*$T$3+U156*$U$3+V156*$V$3+W156*$W$3+X156*$X$3+Y156*$Y$3+Z156*$Z$3+AA156*$AA$3+AB156*$AB$3+AC156*$AC$3+AD156*$AD$3+AE156*$AE$3+AF156*$AF$3+AG156*$AG$3+AH156*$AH$3+AI156*$AI$3+AJ156*$AJ$3+AK156*$AK$3+AL156*$AL$3+AM156*$AM$3+AN156*$AN$3+AO156*$AO$3+AP156*$AP$3+AQ156*$AQ$3</f>
        <v>30</v>
      </c>
      <c r="AT156"/>
      <c r="AU156"/>
      <c r="AV156"/>
      <c r="AW156"/>
    </row>
    <row r="157" spans="1:49" ht="16.5" customHeight="1" x14ac:dyDescent="0.3">
      <c r="A157" s="14">
        <v>154</v>
      </c>
      <c r="B157" s="88">
        <v>40</v>
      </c>
      <c r="C157" s="88" t="s">
        <v>62</v>
      </c>
      <c r="D157" s="53" t="s">
        <v>346</v>
      </c>
      <c r="E157" s="53" t="s">
        <v>347</v>
      </c>
      <c r="F157" s="17"/>
      <c r="G157" s="17">
        <v>1</v>
      </c>
      <c r="H157" s="17"/>
      <c r="I157" s="76"/>
      <c r="J157" s="76"/>
      <c r="K157" s="76"/>
      <c r="L157" s="76"/>
      <c r="M157" s="76"/>
      <c r="N157" s="65"/>
      <c r="O157" s="65"/>
      <c r="P157" s="65"/>
      <c r="Q157" s="17"/>
      <c r="R157" s="17"/>
      <c r="S157" s="17"/>
      <c r="T157" s="17"/>
      <c r="U157" s="17"/>
      <c r="V157" s="17">
        <v>1</v>
      </c>
      <c r="W157" s="17">
        <v>1</v>
      </c>
      <c r="X157" s="17"/>
      <c r="Y157" s="17"/>
      <c r="Z157" s="17"/>
      <c r="AA157" s="66"/>
      <c r="AB157" s="17"/>
      <c r="AC157" s="17"/>
      <c r="AD157" s="17"/>
      <c r="AE157" s="17"/>
      <c r="AF157" s="17"/>
      <c r="AG157" s="17"/>
      <c r="AH157" s="17"/>
      <c r="AI157" s="17"/>
      <c r="AJ157" s="17"/>
      <c r="AK157" s="17"/>
      <c r="AL157" s="17"/>
      <c r="AM157" s="17"/>
      <c r="AN157" s="17"/>
      <c r="AO157" s="17"/>
      <c r="AP157" s="17"/>
      <c r="AQ157" s="17"/>
      <c r="AR157" s="16">
        <f>F157*$F$3+G157*$G$3+H157*$H$3+I157*$I$3+J157*$J$3+K157*$K$3+L157*$L$3+M157*$M$3+N157*$N$3+O157*$O$3+P157*$P$3+Q157*$Q$3+R157*$R$3+S157*$S$3+T157*$T$3+U157*$U$3+V157*$V$3+W157*$W$3+X157*$X$3+Y157*$Y$3+Z157*$Z$3+AA157*$AA$3+AB157*$AB$3+AC157*$AC$3+AD157*$AD$3+AE157*$AE$3+AF157*$AF$3+AG157*$AG$3+AH157*$AH$3+AI157*$AI$3+AJ157*$AJ$3+AK157*$AK$3+AL157*$AL$3+AM157*$AM$3+AN157*$AN$3+AO157*$AO$3+AP157*$AP$3+AQ157*$AQ$3</f>
        <v>30</v>
      </c>
      <c r="AT157"/>
      <c r="AU157"/>
      <c r="AV157"/>
      <c r="AW157"/>
    </row>
    <row r="158" spans="1:49" ht="16.5" customHeight="1" x14ac:dyDescent="0.3">
      <c r="A158" s="14">
        <v>155</v>
      </c>
      <c r="B158" s="88">
        <v>50</v>
      </c>
      <c r="C158" s="88" t="s">
        <v>61</v>
      </c>
      <c r="D158" s="1" t="s">
        <v>267</v>
      </c>
      <c r="E158" s="1" t="s">
        <v>38</v>
      </c>
      <c r="F158" s="17"/>
      <c r="G158" s="17"/>
      <c r="H158" s="17"/>
      <c r="I158" s="76"/>
      <c r="J158" s="76"/>
      <c r="K158" s="76"/>
      <c r="L158" s="76"/>
      <c r="M158" s="76"/>
      <c r="N158" s="65"/>
      <c r="O158" s="65"/>
      <c r="P158" s="65"/>
      <c r="Q158" s="17"/>
      <c r="R158" s="17"/>
      <c r="S158" s="66"/>
      <c r="T158" s="17"/>
      <c r="U158" s="17"/>
      <c r="V158" s="17"/>
      <c r="W158" s="17">
        <v>1</v>
      </c>
      <c r="X158" s="17"/>
      <c r="Y158" s="17"/>
      <c r="Z158" s="17"/>
      <c r="AA158" s="17"/>
      <c r="AB158" s="17">
        <v>1</v>
      </c>
      <c r="AC158" s="17"/>
      <c r="AD158" s="17">
        <v>1</v>
      </c>
      <c r="AE158" s="17"/>
      <c r="AF158" s="17"/>
      <c r="AG158" s="17"/>
      <c r="AH158" s="17"/>
      <c r="AI158" s="17"/>
      <c r="AJ158" s="17"/>
      <c r="AK158" s="17"/>
      <c r="AL158" s="17"/>
      <c r="AM158" s="17"/>
      <c r="AN158" s="17"/>
      <c r="AO158" s="17"/>
      <c r="AP158" s="17"/>
      <c r="AQ158" s="17"/>
      <c r="AR158" s="16">
        <f>F158*$F$3+G158*$G$3+H158*$H$3+I158*$I$3+J158*$J$3+K158*$K$3+L158*$L$3+M158*$M$3+N158*$N$3+O158*$O$3+P158*$P$3+Q158*$Q$3+R158*$R$3+S158*$S$3+T158*$T$3+U158*$U$3+V158*$V$3+W158*$W$3+X158*$X$3+Y158*$Y$3+Z158*$Z$3+AA158*$AA$3+AB158*$AB$3+AC158*$AC$3+AD158*$AD$3+AE158*$AE$3+AF158*$AF$3+AG158*$AG$3+AH158*$AH$3+AI158*$AI$3+AJ158*$AJ$3+AK158*$AK$3+AL158*$AL$3+AM158*$AM$3+AN158*$AN$3+AO158*$AO$3+AP158*$AP$3+AQ158*$AQ$3</f>
        <v>29.9</v>
      </c>
      <c r="AT158"/>
      <c r="AU158"/>
      <c r="AV158"/>
      <c r="AW158"/>
    </row>
    <row r="159" spans="1:49" ht="16.5" customHeight="1" x14ac:dyDescent="0.3">
      <c r="A159" s="14">
        <v>156</v>
      </c>
      <c r="B159" s="88">
        <v>55</v>
      </c>
      <c r="C159" s="88" t="s">
        <v>61</v>
      </c>
      <c r="D159" s="1" t="s">
        <v>279</v>
      </c>
      <c r="E159" s="1" t="s">
        <v>248</v>
      </c>
      <c r="F159" s="17"/>
      <c r="G159" s="17"/>
      <c r="H159" s="17">
        <v>1</v>
      </c>
      <c r="I159" s="76"/>
      <c r="J159" s="76"/>
      <c r="K159" s="76"/>
      <c r="L159" s="76"/>
      <c r="M159" s="76"/>
      <c r="N159" s="65">
        <v>1</v>
      </c>
      <c r="O159" s="65"/>
      <c r="P159" s="65"/>
      <c r="Q159" s="17"/>
      <c r="R159" s="17"/>
      <c r="S159" s="66"/>
      <c r="T159" s="17"/>
      <c r="U159" s="17"/>
      <c r="V159" s="17"/>
      <c r="W159" s="17">
        <v>1</v>
      </c>
      <c r="X159" s="17"/>
      <c r="Y159" s="17"/>
      <c r="Z159" s="17"/>
      <c r="AA159" s="17"/>
      <c r="AB159" s="17"/>
      <c r="AC159" s="17"/>
      <c r="AD159" s="17"/>
      <c r="AE159" s="17"/>
      <c r="AF159" s="17"/>
      <c r="AG159" s="17"/>
      <c r="AH159" s="17"/>
      <c r="AI159" s="17"/>
      <c r="AJ159" s="17"/>
      <c r="AK159" s="17"/>
      <c r="AL159" s="17"/>
      <c r="AM159" s="17"/>
      <c r="AN159" s="17"/>
      <c r="AO159" s="17"/>
      <c r="AP159" s="17"/>
      <c r="AQ159" s="17"/>
      <c r="AR159" s="16">
        <f>F159*$F$3+G159*$G$3+H159*$H$3+I159*$I$3+J159*$J$3+K159*$K$3+L159*$L$3+M159*$M$3+N159*$N$3+O159*$O$3+P159*$P$3+Q159*$Q$3+R159*$R$3+S159*$S$3+T159*$T$3+U159*$U$3+V159*$V$3+W159*$W$3+X159*$X$3+Y159*$Y$3+Z159*$Z$3+AA159*$AA$3+AB159*$AB$3+AC159*$AC$3+AD159*$AD$3+AE159*$AE$3+AF159*$AF$3+AG159*$AG$3+AH159*$AH$3+AI159*$AI$3+AJ159*$AJ$3+AK159*$AK$3+AL159*$AL$3+AM159*$AM$3+AN159*$AN$3+AO159*$AO$3+AP159*$AP$3+AQ159*$AQ$3</f>
        <v>29.89</v>
      </c>
      <c r="AT159"/>
      <c r="AU159"/>
      <c r="AV159"/>
      <c r="AW159"/>
    </row>
    <row r="160" spans="1:49" ht="16.5" customHeight="1" x14ac:dyDescent="0.3">
      <c r="A160" s="14">
        <v>157</v>
      </c>
      <c r="B160" s="88">
        <v>50</v>
      </c>
      <c r="C160" s="88" t="s">
        <v>61</v>
      </c>
      <c r="D160" s="1" t="s">
        <v>263</v>
      </c>
      <c r="E160" s="1" t="s">
        <v>38</v>
      </c>
      <c r="F160" s="17"/>
      <c r="G160" s="17"/>
      <c r="H160" s="17">
        <v>1</v>
      </c>
      <c r="I160" s="76"/>
      <c r="J160" s="76"/>
      <c r="K160" s="76"/>
      <c r="L160" s="76"/>
      <c r="M160" s="76"/>
      <c r="N160" s="65"/>
      <c r="O160" s="65"/>
      <c r="P160" s="65"/>
      <c r="Q160" s="17"/>
      <c r="R160" s="17"/>
      <c r="S160" s="66"/>
      <c r="T160" s="17"/>
      <c r="U160" s="17"/>
      <c r="V160" s="17"/>
      <c r="W160" s="17"/>
      <c r="X160" s="17"/>
      <c r="Y160" s="17"/>
      <c r="Z160" s="17"/>
      <c r="AA160" s="17"/>
      <c r="AB160" s="17"/>
      <c r="AC160" s="17"/>
      <c r="AD160" s="17">
        <v>1</v>
      </c>
      <c r="AE160" s="17"/>
      <c r="AF160" s="17"/>
      <c r="AG160" s="17">
        <v>1</v>
      </c>
      <c r="AH160" s="17"/>
      <c r="AI160" s="17"/>
      <c r="AJ160" s="17"/>
      <c r="AK160" s="17"/>
      <c r="AL160" s="17"/>
      <c r="AM160" s="17"/>
      <c r="AN160" s="17"/>
      <c r="AO160" s="17"/>
      <c r="AP160" s="17"/>
      <c r="AQ160" s="17"/>
      <c r="AR160" s="16">
        <f>F160*$F$3+G160*$G$3+H160*$H$3+I160*$I$3+J160*$J$3+K160*$K$3+L160*$L$3+M160*$M$3+N160*$N$3+O160*$O$3+P160*$P$3+Q160*$Q$3+R160*$R$3+S160*$S$3+T160*$T$3+U160*$U$3+V160*$V$3+W160*$W$3+X160*$X$3+Y160*$Y$3+Z160*$Z$3+AA160*$AA$3+AB160*$AB$3+AC160*$AC$3+AD160*$AD$3+AE160*$AE$3+AF160*$AF$3+AG160*$AG$3+AH160*$AH$3+AI160*$AI$3+AJ160*$AJ$3+AK160*$AK$3+AL160*$AL$3+AM160*$AM$3+AN160*$AN$3+AO160*$AO$3+AP160*$AP$3+AQ160*$AQ$3</f>
        <v>29.8</v>
      </c>
      <c r="AT160"/>
      <c r="AU160"/>
      <c r="AV160"/>
      <c r="AW160"/>
    </row>
    <row r="161" spans="1:49" ht="16.5" customHeight="1" x14ac:dyDescent="0.3">
      <c r="A161" s="14">
        <v>158</v>
      </c>
      <c r="B161" s="88">
        <v>60</v>
      </c>
      <c r="C161" s="88" t="s">
        <v>62</v>
      </c>
      <c r="D161" s="53" t="s">
        <v>103</v>
      </c>
      <c r="E161" s="53" t="s">
        <v>104</v>
      </c>
      <c r="F161" s="17">
        <v>1</v>
      </c>
      <c r="G161" s="17"/>
      <c r="H161" s="17">
        <v>1</v>
      </c>
      <c r="I161" s="76"/>
      <c r="J161" s="76"/>
      <c r="K161" s="76"/>
      <c r="L161" s="76"/>
      <c r="M161" s="76"/>
      <c r="N161" s="65"/>
      <c r="O161" s="65"/>
      <c r="P161" s="65"/>
      <c r="Q161" s="17"/>
      <c r="R161" s="17"/>
      <c r="S161" s="66"/>
      <c r="T161" s="17"/>
      <c r="U161" s="17"/>
      <c r="V161" s="66"/>
      <c r="W161" s="66"/>
      <c r="X161" s="17"/>
      <c r="Y161" s="17"/>
      <c r="Z161" s="17">
        <v>1</v>
      </c>
      <c r="AA161" s="17"/>
      <c r="AB161" s="17"/>
      <c r="AC161" s="17"/>
      <c r="AD161" s="17"/>
      <c r="AE161" s="17"/>
      <c r="AF161" s="17"/>
      <c r="AG161" s="17"/>
      <c r="AH161" s="17"/>
      <c r="AI161" s="17"/>
      <c r="AJ161" s="17"/>
      <c r="AK161" s="17"/>
      <c r="AL161" s="17"/>
      <c r="AM161" s="17"/>
      <c r="AN161" s="17"/>
      <c r="AO161" s="17"/>
      <c r="AP161" s="17"/>
      <c r="AQ161" s="17"/>
      <c r="AR161" s="16">
        <f>F161*$F$3+G161*$G$3+H161*$H$3+I161*$I$3+J161*$J$3+K161*$K$3+L161*$L$3+M161*$M$3+N161*$N$3+O161*$O$3+P161*$P$3+Q161*$Q$3+R161*$R$3+S161*$S$3+T161*$T$3+U161*$U$3+V161*$V$3+W161*$W$3+X161*$X$3+Y161*$Y$3+Z161*$Z$3+AA161*$AA$3+AB161*$AB$3+AC161*$AC$3+AD161*$AD$3+AE161*$AE$3+AF161*$AF$3+AG161*$AG$3+AH161*$AH$3+AI161*$AI$3+AJ161*$AJ$3+AK161*$AK$3+AL161*$AL$3+AM161*$AM$3+AN161*$AN$3+AO161*$AO$3+AP161*$AP$3+AQ161*$AQ$3</f>
        <v>29.7</v>
      </c>
      <c r="AT161"/>
      <c r="AU161"/>
      <c r="AV161"/>
      <c r="AW161"/>
    </row>
    <row r="162" spans="1:49" ht="16.5" customHeight="1" x14ac:dyDescent="0.3">
      <c r="A162" s="14">
        <v>159</v>
      </c>
      <c r="B162" s="88">
        <v>50</v>
      </c>
      <c r="C162" s="88" t="s">
        <v>61</v>
      </c>
      <c r="D162" s="1" t="s">
        <v>139</v>
      </c>
      <c r="E162" s="1" t="s">
        <v>140</v>
      </c>
      <c r="F162" s="17"/>
      <c r="G162" s="17"/>
      <c r="H162" s="17">
        <v>1</v>
      </c>
      <c r="I162" s="76"/>
      <c r="J162" s="76"/>
      <c r="K162" s="76"/>
      <c r="L162" s="76"/>
      <c r="M162" s="76"/>
      <c r="N162" s="65"/>
      <c r="O162" s="65"/>
      <c r="P162" s="65"/>
      <c r="Q162" s="17"/>
      <c r="R162" s="17"/>
      <c r="S162" s="66"/>
      <c r="T162" s="17"/>
      <c r="U162" s="17"/>
      <c r="V162" s="17">
        <v>1</v>
      </c>
      <c r="W162" s="17"/>
      <c r="X162" s="17"/>
      <c r="Y162" s="66"/>
      <c r="Z162" s="66"/>
      <c r="AA162" s="17"/>
      <c r="AB162" s="17"/>
      <c r="AC162" s="17"/>
      <c r="AD162" s="17"/>
      <c r="AE162" s="17"/>
      <c r="AF162" s="17">
        <v>1</v>
      </c>
      <c r="AG162" s="17"/>
      <c r="AH162" s="17"/>
      <c r="AI162" s="17"/>
      <c r="AJ162" s="17"/>
      <c r="AK162" s="17"/>
      <c r="AL162" s="17"/>
      <c r="AM162" s="17"/>
      <c r="AN162" s="17"/>
      <c r="AO162" s="17"/>
      <c r="AP162" s="17"/>
      <c r="AQ162" s="17"/>
      <c r="AR162" s="16">
        <f>F162*$F$3+G162*$G$3+H162*$H$3+I162*$I$3+J162*$J$3+K162*$K$3+L162*$L$3+M162*$M$3+N162*$N$3+O162*$O$3+P162*$P$3+Q162*$Q$3+R162*$R$3+S162*$S$3+T162*$T$3+U162*$U$3+V162*$V$3+W162*$W$3+X162*$X$3+Y162*$Y$3+Z162*$Z$3+AA162*$AA$3+AB162*$AB$3+AC162*$AC$3+AD162*$AD$3+AE162*$AE$3+AF162*$AF$3+AG162*$AG$3+AH162*$AH$3+AI162*$AI$3+AJ162*$AJ$3+AK162*$AK$3+AL162*$AL$3+AM162*$AM$3+AN162*$AN$3+AO162*$AO$3+AP162*$AP$3+AQ162*$AQ$3</f>
        <v>29.4</v>
      </c>
      <c r="AT162"/>
      <c r="AU162"/>
      <c r="AV162"/>
      <c r="AW162"/>
    </row>
    <row r="163" spans="1:49" ht="16.5" customHeight="1" x14ac:dyDescent="0.3">
      <c r="A163" s="14">
        <v>160</v>
      </c>
      <c r="B163" s="88">
        <v>45</v>
      </c>
      <c r="C163" s="88" t="s">
        <v>61</v>
      </c>
      <c r="D163" s="1" t="s">
        <v>510</v>
      </c>
      <c r="E163" s="1" t="s">
        <v>511</v>
      </c>
      <c r="F163" s="17"/>
      <c r="G163" s="17"/>
      <c r="H163" s="17"/>
      <c r="I163" s="76"/>
      <c r="J163" s="76"/>
      <c r="K163" s="76"/>
      <c r="L163" s="76"/>
      <c r="M163" s="76"/>
      <c r="N163" s="65"/>
      <c r="O163" s="65"/>
      <c r="P163" s="65"/>
      <c r="Q163" s="17"/>
      <c r="R163" s="17"/>
      <c r="S163" s="66"/>
      <c r="T163" s="17"/>
      <c r="U163" s="17"/>
      <c r="V163" s="17"/>
      <c r="W163" s="17"/>
      <c r="X163" s="17"/>
      <c r="Y163" s="17"/>
      <c r="Z163" s="17"/>
      <c r="AA163" s="17"/>
      <c r="AB163" s="17"/>
      <c r="AC163" s="17"/>
      <c r="AD163" s="17"/>
      <c r="AE163" s="17">
        <v>1</v>
      </c>
      <c r="AF163" s="17">
        <v>1</v>
      </c>
      <c r="AG163" s="17"/>
      <c r="AH163" s="17">
        <v>1</v>
      </c>
      <c r="AI163" s="17"/>
      <c r="AJ163" s="17"/>
      <c r="AK163" s="17"/>
      <c r="AL163" s="17"/>
      <c r="AM163" s="17"/>
      <c r="AN163" s="17"/>
      <c r="AO163" s="17"/>
      <c r="AP163" s="17"/>
      <c r="AQ163" s="17"/>
      <c r="AR163" s="16">
        <f>F163*$F$3+G163*$G$3+H163*$H$3+I163*$I$3+J163*$J$3+K163*$K$3+L163*$L$3+M163*$M$3+N163*$N$3+O163*$O$3+P163*$P$3+Q163*$Q$3+R163*$R$3+S163*$S$3+T163*$T$3+U163*$U$3+V163*$V$3+W163*$W$3+X163*$X$3+Y163*$Y$3+Z163*$Z$3+AA163*$AA$3+AB163*$AB$3+AC163*$AC$3+AD163*$AD$3+AE163*$AE$3+AF163*$AF$3+AG163*$AG$3+AH163*$AH$3+AI163*$AI$3+AJ163*$AJ$3+AK163*$AK$3+AL163*$AL$3+AM163*$AM$3+AN163*$AN$3+AO163*$AO$3+AP163*$AP$3+AQ163*$AQ$3</f>
        <v>29.4</v>
      </c>
      <c r="AT163"/>
      <c r="AU163"/>
      <c r="AV163"/>
      <c r="AW163"/>
    </row>
    <row r="164" spans="1:49" ht="16.5" customHeight="1" x14ac:dyDescent="0.3">
      <c r="A164" s="14">
        <v>161</v>
      </c>
      <c r="B164" s="88">
        <v>60</v>
      </c>
      <c r="C164" s="88" t="s">
        <v>61</v>
      </c>
      <c r="D164" s="1" t="s">
        <v>222</v>
      </c>
      <c r="E164" s="1" t="s">
        <v>223</v>
      </c>
      <c r="F164" s="17"/>
      <c r="G164" s="17"/>
      <c r="H164" s="17"/>
      <c r="I164" s="76"/>
      <c r="J164" s="76"/>
      <c r="K164" s="76"/>
      <c r="L164" s="76"/>
      <c r="M164" s="76"/>
      <c r="N164" s="65"/>
      <c r="O164" s="65"/>
      <c r="P164" s="65"/>
      <c r="Q164" s="17"/>
      <c r="R164" s="17"/>
      <c r="S164" s="66"/>
      <c r="T164" s="17"/>
      <c r="U164" s="17"/>
      <c r="V164" s="17"/>
      <c r="W164" s="17"/>
      <c r="X164" s="17"/>
      <c r="Y164" s="17">
        <v>1</v>
      </c>
      <c r="Z164" s="17"/>
      <c r="AA164" s="66"/>
      <c r="AB164" s="17">
        <v>1</v>
      </c>
      <c r="AC164" s="17"/>
      <c r="AD164" s="17"/>
      <c r="AE164" s="17"/>
      <c r="AF164" s="17"/>
      <c r="AG164" s="17"/>
      <c r="AH164" s="17"/>
      <c r="AI164" s="17"/>
      <c r="AJ164" s="17"/>
      <c r="AK164" s="17"/>
      <c r="AL164" s="17"/>
      <c r="AM164" s="17"/>
      <c r="AN164" s="17"/>
      <c r="AO164" s="17"/>
      <c r="AP164" s="17"/>
      <c r="AQ164" s="17"/>
      <c r="AR164" s="16">
        <f>F164*$F$3+G164*$G$3+H164*$H$3+I164*$I$3+J164*$J$3+K164*$K$3+L164*$L$3+M164*$M$3+N164*$N$3+O164*$O$3+P164*$P$3+Q164*$Q$3+R164*$R$3+S164*$S$3+T164*$T$3+U164*$U$3+V164*$V$3+W164*$W$3+X164*$X$3+Y164*$Y$3+Z164*$Z$3+AA164*$AA$3+AB164*$AB$3+AC164*$AC$3+AD164*$AD$3+AE164*$AE$3+AF164*$AF$3+AG164*$AG$3+AH164*$AH$3+AI164*$AI$3+AJ164*$AJ$3+AK164*$AK$3+AL164*$AL$3+AM164*$AM$3+AN164*$AN$3+AO164*$AO$3+AP164*$AP$3+AQ164*$AQ$3</f>
        <v>26.5</v>
      </c>
      <c r="AT164"/>
      <c r="AU164"/>
      <c r="AV164"/>
      <c r="AW164"/>
    </row>
    <row r="165" spans="1:49" ht="16.5" customHeight="1" x14ac:dyDescent="0.3">
      <c r="A165" s="14">
        <v>162</v>
      </c>
      <c r="B165" s="88">
        <v>20</v>
      </c>
      <c r="C165" s="88" t="s">
        <v>62</v>
      </c>
      <c r="D165" s="53" t="s">
        <v>77</v>
      </c>
      <c r="E165" s="53" t="s">
        <v>78</v>
      </c>
      <c r="F165" s="17"/>
      <c r="G165" s="17"/>
      <c r="H165" s="17"/>
      <c r="I165" s="76"/>
      <c r="J165" s="76"/>
      <c r="K165" s="76"/>
      <c r="L165" s="76"/>
      <c r="M165" s="76"/>
      <c r="N165" s="65"/>
      <c r="O165" s="65"/>
      <c r="P165" s="65"/>
      <c r="Q165" s="17"/>
      <c r="R165" s="17"/>
      <c r="S165" s="66"/>
      <c r="T165" s="17"/>
      <c r="U165" s="17"/>
      <c r="V165" s="17">
        <v>1</v>
      </c>
      <c r="W165" s="17"/>
      <c r="X165" s="17"/>
      <c r="Y165" s="17">
        <v>1</v>
      </c>
      <c r="Z165" s="17"/>
      <c r="AA165" s="17"/>
      <c r="AB165" s="17"/>
      <c r="AC165" s="17"/>
      <c r="AD165" s="17"/>
      <c r="AE165" s="17"/>
      <c r="AF165" s="17"/>
      <c r="AG165" s="17"/>
      <c r="AH165" s="17"/>
      <c r="AI165" s="17"/>
      <c r="AJ165" s="17"/>
      <c r="AK165" s="17"/>
      <c r="AL165" s="17"/>
      <c r="AM165" s="17"/>
      <c r="AN165" s="17"/>
      <c r="AO165" s="17"/>
      <c r="AP165" s="17"/>
      <c r="AQ165" s="17"/>
      <c r="AR165" s="16">
        <f>F165*$F$3+G165*$G$3+H165*$H$3+I165*$I$3+J165*$J$3+K165*$K$3+L165*$L$3+M165*$M$3+N165*$N$3+O165*$O$3+P165*$P$3+Q165*$Q$3+R165*$R$3+S165*$S$3+T165*$T$3+U165*$U$3+V165*$V$3+W165*$W$3+X165*$X$3+Y165*$Y$3+Z165*$Z$3+AA165*$AA$3+AB165*$AB$3+AC165*$AC$3+AD165*$AD$3+AE165*$AE$3+AF165*$AF$3+AG165*$AG$3+AH165*$AH$3+AI165*$AI$3+AJ165*$AJ$3+AK165*$AK$3+AL165*$AL$3+AM165*$AM$3+AN165*$AN$3+AO165*$AO$3+AP165*$AP$3+AQ165*$AQ$3</f>
        <v>26.5</v>
      </c>
      <c r="AT165"/>
      <c r="AU165"/>
      <c r="AV165"/>
      <c r="AW165"/>
    </row>
    <row r="166" spans="1:49" ht="16.5" customHeight="1" x14ac:dyDescent="0.3">
      <c r="A166" s="14">
        <v>163</v>
      </c>
      <c r="B166" s="88">
        <v>55</v>
      </c>
      <c r="C166" s="88" t="s">
        <v>61</v>
      </c>
      <c r="D166" s="1" t="s">
        <v>291</v>
      </c>
      <c r="E166" s="1" t="s">
        <v>157</v>
      </c>
      <c r="F166" s="17"/>
      <c r="G166" s="17"/>
      <c r="H166" s="17">
        <v>1</v>
      </c>
      <c r="I166" s="76"/>
      <c r="J166" s="76"/>
      <c r="K166" s="76"/>
      <c r="L166" s="76"/>
      <c r="M166" s="76">
        <v>1</v>
      </c>
      <c r="N166" s="65">
        <v>1</v>
      </c>
      <c r="O166" s="65"/>
      <c r="P166" s="65"/>
      <c r="Q166" s="17"/>
      <c r="R166" s="17"/>
      <c r="S166" s="66"/>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6">
        <f>F166*$F$3+G166*$G$3+H166*$H$3+I166*$I$3+J166*$J$3+K166*$K$3+L166*$L$3+M166*$M$3+N166*$N$3+O166*$O$3+P166*$P$3+Q166*$Q$3+R166*$R$3+S166*$S$3+T166*$T$3+U166*$U$3+V166*$V$3+W166*$W$3+X166*$X$3+Y166*$Y$3+Z166*$Z$3+AA166*$AA$3+AB166*$AB$3+AC166*$AC$3+AD166*$AD$3+AE166*$AE$3+AF166*$AF$3+AG166*$AG$3+AH166*$AH$3+AI166*$AI$3+AJ166*$AJ$3+AK166*$AK$3+AL166*$AL$3+AM166*$AM$3+AN166*$AN$3+AO166*$AO$3+AP166*$AP$3+AQ166*$AQ$3</f>
        <v>25.89</v>
      </c>
      <c r="AT166"/>
      <c r="AU166"/>
      <c r="AV166"/>
      <c r="AW166"/>
    </row>
    <row r="167" spans="1:49" ht="16.5" customHeight="1" x14ac:dyDescent="0.3">
      <c r="A167" s="14">
        <v>164</v>
      </c>
      <c r="B167" s="88">
        <v>50</v>
      </c>
      <c r="C167" s="88" t="s">
        <v>61</v>
      </c>
      <c r="D167" s="1" t="s">
        <v>359</v>
      </c>
      <c r="E167" s="1" t="s">
        <v>360</v>
      </c>
      <c r="F167" s="17"/>
      <c r="G167" s="17"/>
      <c r="H167" s="17">
        <v>1</v>
      </c>
      <c r="I167" s="76"/>
      <c r="J167" s="76"/>
      <c r="K167" s="76"/>
      <c r="L167" s="76"/>
      <c r="M167" s="76">
        <v>1</v>
      </c>
      <c r="N167" s="65">
        <v>1</v>
      </c>
      <c r="O167" s="65"/>
      <c r="P167" s="65"/>
      <c r="Q167" s="17"/>
      <c r="R167" s="17"/>
      <c r="S167" s="66"/>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6">
        <f>F167*$F$3+G167*$G$3+H167*$H$3+I167*$I$3+J167*$J$3+K167*$K$3+L167*$L$3+M167*$M$3+N167*$N$3+O167*$O$3+P167*$P$3+Q167*$Q$3+R167*$R$3+S167*$S$3+T167*$T$3+U167*$U$3+V167*$V$3+W167*$W$3+X167*$X$3+Y167*$Y$3+Z167*$Z$3+AA167*$AA$3+AB167*$AB$3+AC167*$AC$3+AD167*$AD$3+AE167*$AE$3+AF167*$AF$3+AG167*$AG$3+AH167*$AH$3+AI167*$AI$3+AJ167*$AJ$3+AK167*$AK$3+AL167*$AL$3+AM167*$AM$3+AN167*$AN$3+AO167*$AO$3+AP167*$AP$3+AQ167*$AQ$3</f>
        <v>25.89</v>
      </c>
      <c r="AT167"/>
      <c r="AU167"/>
      <c r="AV167"/>
      <c r="AW167"/>
    </row>
    <row r="168" spans="1:49" ht="16.5" customHeight="1" x14ac:dyDescent="0.3">
      <c r="A168" s="14">
        <v>165</v>
      </c>
      <c r="B168" s="88">
        <v>45</v>
      </c>
      <c r="C168" s="88" t="s">
        <v>61</v>
      </c>
      <c r="D168" s="1" t="s">
        <v>368</v>
      </c>
      <c r="E168" s="1" t="s">
        <v>369</v>
      </c>
      <c r="F168" s="17"/>
      <c r="G168" s="17"/>
      <c r="H168" s="17"/>
      <c r="I168" s="76">
        <v>1</v>
      </c>
      <c r="J168" s="76"/>
      <c r="K168" s="76"/>
      <c r="L168" s="76"/>
      <c r="M168" s="76"/>
      <c r="N168" s="65"/>
      <c r="O168" s="65"/>
      <c r="P168" s="65"/>
      <c r="Q168" s="17"/>
      <c r="R168" s="17"/>
      <c r="S168" s="66"/>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6">
        <f>F168*$F$3+G168*$G$3+H168*$H$3+I168*$I$3+J168*$J$3+K168*$K$3+L168*$L$3+M168*$M$3+N168*$N$3+O168*$O$3+P168*$P$3+Q168*$Q$3+R168*$R$3+S168*$S$3+T168*$T$3+U168*$U$3+V168*$V$3+W168*$W$3+X168*$X$3+Y168*$Y$3+Z168*$Z$3+AA168*$AA$3+AB168*$AB$3+AC168*$AC$3+AD168*$AD$3+AE168*$AE$3+AF168*$AF$3+AG168*$AG$3+AH168*$AH$3+AI168*$AI$3+AJ168*$AJ$3+AK168*$AK$3+AL168*$AL$3+AM168*$AM$3+AN168*$AN$3+AO168*$AO$3+AP168*$AP$3+AQ168*$AQ$3</f>
        <v>22.4</v>
      </c>
      <c r="AT168"/>
      <c r="AU168"/>
      <c r="AV168"/>
      <c r="AW168"/>
    </row>
    <row r="169" spans="1:49" ht="16.5" customHeight="1" x14ac:dyDescent="0.3">
      <c r="A169" s="14">
        <v>166</v>
      </c>
      <c r="B169" s="88">
        <v>45</v>
      </c>
      <c r="C169" s="88" t="s">
        <v>61</v>
      </c>
      <c r="D169" s="1" t="s">
        <v>523</v>
      </c>
      <c r="E169" s="1" t="s">
        <v>524</v>
      </c>
      <c r="F169" s="17"/>
      <c r="G169" s="17"/>
      <c r="H169" s="17"/>
      <c r="I169" s="76"/>
      <c r="J169" s="76"/>
      <c r="K169" s="76"/>
      <c r="L169" s="76"/>
      <c r="M169" s="76"/>
      <c r="N169" s="65"/>
      <c r="O169" s="65"/>
      <c r="P169" s="65"/>
      <c r="Q169" s="17"/>
      <c r="R169" s="17"/>
      <c r="S169" s="66"/>
      <c r="T169" s="17"/>
      <c r="U169" s="17"/>
      <c r="V169" s="17"/>
      <c r="W169" s="17"/>
      <c r="X169" s="17"/>
      <c r="Y169" s="17"/>
      <c r="Z169" s="17"/>
      <c r="AA169" s="17"/>
      <c r="AB169" s="17"/>
      <c r="AC169" s="17"/>
      <c r="AD169" s="17"/>
      <c r="AE169" s="17"/>
      <c r="AF169" s="17"/>
      <c r="AG169" s="17"/>
      <c r="AH169" s="17"/>
      <c r="AI169" s="66">
        <v>1</v>
      </c>
      <c r="AJ169" s="66"/>
      <c r="AK169" s="66"/>
      <c r="AL169" s="66"/>
      <c r="AM169" s="66"/>
      <c r="AN169" s="66"/>
      <c r="AO169" s="66"/>
      <c r="AP169" s="66"/>
      <c r="AQ169" s="66"/>
      <c r="AR169" s="16">
        <f>F169*$F$3+G169*$G$3+H169*$H$3+I169*$I$3+J169*$J$3+K169*$K$3+L169*$L$3+M169*$M$3+N169*$N$3+O169*$O$3+P169*$P$3+Q169*$Q$3+R169*$R$3+S169*$S$3+T169*$T$3+U169*$U$3+V169*$V$3+W169*$W$3+X169*$X$3+Y169*$Y$3+Z169*$Z$3+AA169*$AA$3+AB169*$AB$3+AC169*$AC$3+AD169*$AD$3+AE169*$AE$3+AF169*$AF$3+AG169*$AG$3+AH169*$AH$3+AI169*$AI$3+AJ169*$AJ$3+AK169*$AK$3+AL169*$AL$3+AM169*$AM$3+AN169*$AN$3+AO169*$AO$3+AP169*$AP$3+AQ169*$AQ$3</f>
        <v>21.1</v>
      </c>
      <c r="AT169"/>
      <c r="AU169"/>
      <c r="AV169"/>
      <c r="AW169"/>
    </row>
    <row r="170" spans="1:49" ht="16.5" customHeight="1" x14ac:dyDescent="0.3">
      <c r="A170" s="14">
        <v>167</v>
      </c>
      <c r="B170" s="88">
        <v>20</v>
      </c>
      <c r="C170" s="88" t="s">
        <v>61</v>
      </c>
      <c r="D170" s="1" t="s">
        <v>538</v>
      </c>
      <c r="E170" s="1" t="s">
        <v>301</v>
      </c>
      <c r="F170" s="17"/>
      <c r="G170" s="17"/>
      <c r="H170" s="17"/>
      <c r="I170" s="76"/>
      <c r="J170" s="76"/>
      <c r="K170" s="76"/>
      <c r="L170" s="76"/>
      <c r="M170" s="76"/>
      <c r="N170" s="65"/>
      <c r="O170" s="65"/>
      <c r="P170" s="65"/>
      <c r="Q170" s="17"/>
      <c r="R170" s="17"/>
      <c r="S170" s="66"/>
      <c r="T170" s="17"/>
      <c r="U170" s="17"/>
      <c r="V170" s="17"/>
      <c r="W170" s="17"/>
      <c r="X170" s="17"/>
      <c r="Y170" s="17"/>
      <c r="Z170" s="17"/>
      <c r="AA170" s="17"/>
      <c r="AB170" s="17"/>
      <c r="AC170" s="17"/>
      <c r="AD170" s="17"/>
      <c r="AE170" s="17"/>
      <c r="AF170" s="17"/>
      <c r="AG170" s="17"/>
      <c r="AH170" s="17"/>
      <c r="AI170" s="17">
        <v>1</v>
      </c>
      <c r="AJ170" s="17"/>
      <c r="AK170" s="17"/>
      <c r="AL170" s="17"/>
      <c r="AM170" s="17"/>
      <c r="AN170" s="17"/>
      <c r="AO170" s="17"/>
      <c r="AP170" s="17"/>
      <c r="AQ170" s="17"/>
      <c r="AR170" s="16">
        <f>F170*$F$3+G170*$G$3+H170*$H$3+I170*$I$3+J170*$J$3+K170*$K$3+L170*$L$3+M170*$M$3+N170*$N$3+O170*$O$3+P170*$P$3+Q170*$Q$3+R170*$R$3+S170*$S$3+T170*$T$3+U170*$U$3+V170*$V$3+W170*$W$3+X170*$X$3+Y170*$Y$3+Z170*$Z$3+AA170*$AA$3+AB170*$AB$3+AC170*$AC$3+AD170*$AD$3+AE170*$AE$3+AF170*$AF$3+AG170*$AG$3+AH170*$AH$3+AI170*$AI$3+AJ170*$AJ$3+AK170*$AK$3+AL170*$AL$3+AM170*$AM$3+AN170*$AN$3+AO170*$AO$3+AP170*$AP$3+AQ170*$AQ$3</f>
        <v>21.1</v>
      </c>
      <c r="AT170"/>
      <c r="AU170"/>
      <c r="AV170"/>
      <c r="AW170"/>
    </row>
    <row r="171" spans="1:49" ht="16.5" customHeight="1" x14ac:dyDescent="0.3">
      <c r="A171" s="14">
        <v>168</v>
      </c>
      <c r="B171" s="88">
        <v>50</v>
      </c>
      <c r="C171" s="88" t="s">
        <v>61</v>
      </c>
      <c r="D171" s="1" t="s">
        <v>413</v>
      </c>
      <c r="E171" s="1" t="s">
        <v>128</v>
      </c>
      <c r="F171" s="17"/>
      <c r="G171" s="17"/>
      <c r="H171" s="17"/>
      <c r="I171" s="76"/>
      <c r="J171" s="76"/>
      <c r="K171" s="76"/>
      <c r="L171" s="76"/>
      <c r="M171" s="76"/>
      <c r="N171" s="65"/>
      <c r="O171" s="65"/>
      <c r="P171" s="65"/>
      <c r="Q171" s="17"/>
      <c r="R171" s="17"/>
      <c r="S171" s="66"/>
      <c r="T171" s="17">
        <v>1</v>
      </c>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6">
        <f>F171*$F$3+G171*$G$3+H171*$H$3+I171*$I$3+J171*$J$3+K171*$K$3+L171*$L$3+M171*$M$3+N171*$N$3+O171*$O$3+P171*$P$3+Q171*$Q$3+R171*$R$3+S171*$S$3+T171*$T$3+U171*$U$3+V171*$V$3+W171*$W$3+X171*$X$3+Y171*$Y$3+Z171*$Z$3+AA171*$AA$3+AB171*$AB$3+AC171*$AC$3+AD171*$AD$3+AE171*$AE$3+AF171*$AF$3+AG171*$AG$3+AH171*$AH$3+AI171*$AI$3+AJ171*$AJ$3+AK171*$AK$3+AL171*$AL$3+AM171*$AM$3+AN171*$AN$3+AO171*$AO$3+AP171*$AP$3+AQ171*$AQ$3</f>
        <v>21.097000000000001</v>
      </c>
      <c r="AT171"/>
      <c r="AU171"/>
      <c r="AV171"/>
      <c r="AW171"/>
    </row>
    <row r="172" spans="1:49" ht="16.5" customHeight="1" x14ac:dyDescent="0.3">
      <c r="A172" s="14">
        <v>169</v>
      </c>
      <c r="B172" s="88">
        <v>50</v>
      </c>
      <c r="C172" s="88" t="s">
        <v>61</v>
      </c>
      <c r="D172" s="1" t="s">
        <v>98</v>
      </c>
      <c r="E172" s="1" t="s">
        <v>52</v>
      </c>
      <c r="F172" s="17"/>
      <c r="G172" s="17"/>
      <c r="H172" s="17"/>
      <c r="I172" s="76"/>
      <c r="J172" s="76"/>
      <c r="K172" s="76"/>
      <c r="L172" s="76"/>
      <c r="M172" s="76"/>
      <c r="N172" s="65"/>
      <c r="O172" s="65"/>
      <c r="P172" s="65"/>
      <c r="Q172" s="17"/>
      <c r="R172" s="17"/>
      <c r="S172" s="66"/>
      <c r="T172" s="17">
        <v>1</v>
      </c>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6">
        <f>F172*$F$3+G172*$G$3+H172*$H$3+I172*$I$3+J172*$J$3+K172*$K$3+L172*$L$3+M172*$M$3+N172*$N$3+O172*$O$3+P172*$P$3+Q172*$Q$3+R172*$R$3+S172*$S$3+T172*$T$3+U172*$U$3+V172*$V$3+W172*$W$3+X172*$X$3+Y172*$Y$3+Z172*$Z$3+AA172*$AA$3+AB172*$AB$3+AC172*$AC$3+AD172*$AD$3+AE172*$AE$3+AF172*$AF$3+AG172*$AG$3+AH172*$AH$3+AI172*$AI$3+AJ172*$AJ$3+AK172*$AK$3+AL172*$AL$3+AM172*$AM$3+AN172*$AN$3+AO172*$AO$3+AP172*$AP$3+AQ172*$AQ$3</f>
        <v>21.097000000000001</v>
      </c>
      <c r="AT172"/>
      <c r="AU172"/>
      <c r="AV172"/>
      <c r="AW172"/>
    </row>
    <row r="173" spans="1:49" ht="16.5" customHeight="1" x14ac:dyDescent="0.3">
      <c r="A173" s="14">
        <v>170</v>
      </c>
      <c r="B173" s="88">
        <v>45</v>
      </c>
      <c r="C173" s="88" t="s">
        <v>61</v>
      </c>
      <c r="D173" s="1" t="s">
        <v>280</v>
      </c>
      <c r="E173" s="1" t="s">
        <v>281</v>
      </c>
      <c r="F173" s="17"/>
      <c r="G173" s="17"/>
      <c r="H173" s="17"/>
      <c r="I173" s="76"/>
      <c r="J173" s="76"/>
      <c r="K173" s="76"/>
      <c r="L173" s="76"/>
      <c r="M173" s="76"/>
      <c r="N173" s="65"/>
      <c r="O173" s="65"/>
      <c r="P173" s="65"/>
      <c r="Q173" s="17"/>
      <c r="R173" s="17"/>
      <c r="S173" s="66">
        <v>1</v>
      </c>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6">
        <f>F173*$F$3+G173*$G$3+H173*$H$3+I173*$I$3+J173*$J$3+K173*$K$3+L173*$L$3+M173*$M$3+N173*$N$3+O173*$O$3+P173*$P$3+Q173*$Q$3+R173*$R$3+S173*$S$3+T173*$T$3+U173*$U$3+V173*$V$3+W173*$W$3+X173*$X$3+Y173*$Y$3+Z173*$Z$3+AA173*$AA$3+AB173*$AB$3+AC173*$AC$3+AD173*$AD$3+AE173*$AE$3+AF173*$AF$3+AG173*$AG$3+AH173*$AH$3+AI173*$AI$3+AJ173*$AJ$3+AK173*$AK$3+AL173*$AL$3+AM173*$AM$3+AN173*$AN$3+AO173*$AO$3+AP173*$AP$3+AQ173*$AQ$3</f>
        <v>21.097000000000001</v>
      </c>
      <c r="AT173"/>
      <c r="AU173"/>
      <c r="AV173"/>
      <c r="AW173"/>
    </row>
    <row r="174" spans="1:49" ht="16.5" customHeight="1" x14ac:dyDescent="0.3">
      <c r="A174" s="14">
        <v>171</v>
      </c>
      <c r="B174" s="88">
        <v>20</v>
      </c>
      <c r="C174" s="88" t="s">
        <v>61</v>
      </c>
      <c r="D174" s="1" t="s">
        <v>411</v>
      </c>
      <c r="E174" s="1" t="s">
        <v>456</v>
      </c>
      <c r="F174" s="17"/>
      <c r="G174" s="17"/>
      <c r="H174" s="17"/>
      <c r="I174" s="76"/>
      <c r="J174" s="76"/>
      <c r="K174" s="76"/>
      <c r="L174" s="76"/>
      <c r="M174" s="76"/>
      <c r="N174" s="65"/>
      <c r="O174" s="65"/>
      <c r="P174" s="65"/>
      <c r="Q174" s="17"/>
      <c r="R174" s="17"/>
      <c r="S174" s="66"/>
      <c r="T174" s="17">
        <v>1</v>
      </c>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6">
        <f>F174*$F$3+G174*$G$3+H174*$H$3+I174*$I$3+J174*$J$3+K174*$K$3+L174*$L$3+M174*$M$3+N174*$N$3+O174*$O$3+P174*$P$3+Q174*$Q$3+R174*$R$3+S174*$S$3+T174*$T$3+U174*$U$3+V174*$V$3+W174*$W$3+X174*$X$3+Y174*$Y$3+Z174*$Z$3+AA174*$AA$3+AB174*$AB$3+AC174*$AC$3+AD174*$AD$3+AE174*$AE$3+AF174*$AF$3+AG174*$AG$3+AH174*$AH$3+AI174*$AI$3+AJ174*$AJ$3+AK174*$AK$3+AL174*$AL$3+AM174*$AM$3+AN174*$AN$3+AO174*$AO$3+AP174*$AP$3+AQ174*$AQ$3</f>
        <v>21.097000000000001</v>
      </c>
      <c r="AT174"/>
      <c r="AU174"/>
      <c r="AV174"/>
      <c r="AW174"/>
    </row>
    <row r="175" spans="1:49" ht="16.5" customHeight="1" x14ac:dyDescent="0.3">
      <c r="A175" s="14">
        <v>172</v>
      </c>
      <c r="B175" s="88">
        <v>65</v>
      </c>
      <c r="C175" s="88" t="s">
        <v>62</v>
      </c>
      <c r="D175" s="53" t="s">
        <v>107</v>
      </c>
      <c r="E175" s="53" t="s">
        <v>104</v>
      </c>
      <c r="F175" s="17">
        <v>1</v>
      </c>
      <c r="G175" s="17"/>
      <c r="H175" s="17">
        <v>1</v>
      </c>
      <c r="I175" s="76"/>
      <c r="J175" s="76"/>
      <c r="K175" s="76"/>
      <c r="L175" s="76"/>
      <c r="M175" s="76"/>
      <c r="N175" s="65"/>
      <c r="O175" s="65"/>
      <c r="P175" s="65"/>
      <c r="Q175" s="17"/>
      <c r="R175" s="17"/>
      <c r="S175" s="66"/>
      <c r="T175" s="17"/>
      <c r="U175" s="17"/>
      <c r="V175" s="17"/>
      <c r="W175" s="17"/>
      <c r="X175" s="17"/>
      <c r="Y175" s="66"/>
      <c r="Z175" s="66"/>
      <c r="AA175" s="17"/>
      <c r="AB175" s="17"/>
      <c r="AC175" s="17"/>
      <c r="AD175" s="17"/>
      <c r="AE175" s="17"/>
      <c r="AF175" s="17"/>
      <c r="AG175" s="17"/>
      <c r="AH175" s="17"/>
      <c r="AI175" s="17"/>
      <c r="AJ175" s="17"/>
      <c r="AK175" s="17"/>
      <c r="AL175" s="17"/>
      <c r="AM175" s="17"/>
      <c r="AN175" s="17"/>
      <c r="AO175" s="17"/>
      <c r="AP175" s="17"/>
      <c r="AQ175" s="17"/>
      <c r="AR175" s="16">
        <f>F175*$F$3+G175*$G$3+H175*$H$3+I175*$I$3+J175*$J$3+K175*$K$3+L175*$L$3+M175*$M$3+N175*$N$3+O175*$O$3+P175*$P$3+Q175*$Q$3+R175*$R$3+S175*$S$3+T175*$T$3+U175*$U$3+V175*$V$3+W175*$W$3+X175*$X$3+Y175*$Y$3+Z175*$Z$3+AA175*$AA$3+AB175*$AB$3+AC175*$AC$3+AD175*$AD$3+AE175*$AE$3+AF175*$AF$3+AG175*$AG$3+AH175*$AH$3+AI175*$AI$3+AJ175*$AJ$3+AK175*$AK$3+AL175*$AL$3+AM175*$AM$3+AN175*$AN$3+AO175*$AO$3+AP175*$AP$3+AQ175*$AQ$3</f>
        <v>20</v>
      </c>
      <c r="AT175"/>
      <c r="AU175"/>
      <c r="AV175"/>
      <c r="AW175"/>
    </row>
    <row r="176" spans="1:49" ht="16.5" customHeight="1" x14ac:dyDescent="0.3">
      <c r="A176" s="14">
        <v>173</v>
      </c>
      <c r="B176" s="88">
        <v>50</v>
      </c>
      <c r="C176" s="88" t="s">
        <v>61</v>
      </c>
      <c r="D176" s="1" t="s">
        <v>251</v>
      </c>
      <c r="E176" s="1" t="s">
        <v>128</v>
      </c>
      <c r="F176" s="17">
        <v>1</v>
      </c>
      <c r="G176" s="17"/>
      <c r="H176" s="17">
        <v>1</v>
      </c>
      <c r="I176" s="76"/>
      <c r="J176" s="76"/>
      <c r="K176" s="76"/>
      <c r="L176" s="76"/>
      <c r="M176" s="76"/>
      <c r="N176" s="76"/>
      <c r="O176" s="76"/>
      <c r="P176" s="76"/>
      <c r="Q176" s="17"/>
      <c r="R176" s="17"/>
      <c r="S176" s="66"/>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6">
        <f>F176*$F$3+G176*$G$3+H176*$H$3+I176*$I$3+J176*$J$3+K176*$K$3+L176*$L$3+M176*$M$3+N176*$N$3+O176*$O$3+P176*$P$3+Q176*$Q$3+R176*$R$3+S176*$S$3+T176*$T$3+U176*$U$3+V176*$V$3+W176*$W$3+X176*$X$3+Y176*$Y$3+Z176*$Z$3+AA176*$AA$3+AB176*$AB$3+AC176*$AC$3+AD176*$AD$3+AE176*$AE$3+AF176*$AF$3+AG176*$AG$3+AH176*$AH$3+AI176*$AI$3+AJ176*$AJ$3+AK176*$AK$3+AL176*$AL$3+AM176*$AM$3+AN176*$AN$3+AO176*$AO$3+AP176*$AP$3+AQ176*$AQ$3</f>
        <v>20</v>
      </c>
      <c r="AT176"/>
      <c r="AU176"/>
      <c r="AV176"/>
      <c r="AW176"/>
    </row>
    <row r="177" spans="1:49" ht="16.5" customHeight="1" x14ac:dyDescent="0.3">
      <c r="A177" s="14">
        <v>174</v>
      </c>
      <c r="B177" s="88">
        <v>40</v>
      </c>
      <c r="C177" s="88" t="s">
        <v>61</v>
      </c>
      <c r="D177" s="1" t="s">
        <v>220</v>
      </c>
      <c r="E177" s="1" t="s">
        <v>221</v>
      </c>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v>1</v>
      </c>
      <c r="AD177" s="17"/>
      <c r="AE177" s="17">
        <v>1</v>
      </c>
      <c r="AF177" s="17"/>
      <c r="AG177" s="17"/>
      <c r="AH177" s="17"/>
      <c r="AI177" s="17"/>
      <c r="AJ177" s="17"/>
      <c r="AK177" s="17"/>
      <c r="AL177" s="17"/>
      <c r="AM177" s="17"/>
      <c r="AN177" s="17"/>
      <c r="AO177" s="17"/>
      <c r="AP177" s="17"/>
      <c r="AQ177" s="17"/>
      <c r="AR177" s="16">
        <f>F177*$F$3+G177*$G$3+H177*$H$3+I177*$I$3+J177*$J$3+K177*$K$3+L177*$L$3+M177*$M$3+N177*$N$3+O177*$O$3+P177*$P$3+Q177*$Q$3+R177*$R$3+S177*$S$3+T177*$T$3+U177*$U$3+V177*$V$3+W177*$W$3+X177*$X$3+Y177*$Y$3+Z177*$Z$3+AA177*$AA$3+AB177*$AB$3+AC177*$AC$3+AD177*$AD$3+AE177*$AE$3+AF177*$AF$3+AG177*$AG$3+AH177*$AH$3+AI177*$AI$3+AJ177*$AJ$3+AK177*$AK$3+AL177*$AL$3+AM177*$AM$3+AN177*$AN$3+AO177*$AO$3+AP177*$AP$3+AQ177*$AQ$3</f>
        <v>20</v>
      </c>
      <c r="AT177"/>
      <c r="AU177"/>
      <c r="AV177"/>
      <c r="AW177"/>
    </row>
    <row r="178" spans="1:49" ht="16.5" customHeight="1" x14ac:dyDescent="0.3">
      <c r="A178" s="14">
        <v>175</v>
      </c>
      <c r="B178" s="88">
        <v>20</v>
      </c>
      <c r="C178" s="88" t="s">
        <v>61</v>
      </c>
      <c r="D178" s="1" t="s">
        <v>233</v>
      </c>
      <c r="E178" s="1" t="s">
        <v>130</v>
      </c>
      <c r="F178" s="17">
        <v>1</v>
      </c>
      <c r="G178" s="17"/>
      <c r="H178" s="17">
        <v>1</v>
      </c>
      <c r="I178" s="17"/>
      <c r="J178" s="17"/>
      <c r="K178" s="17"/>
      <c r="L178" s="17"/>
      <c r="M178" s="17"/>
      <c r="N178" s="17"/>
      <c r="O178" s="17"/>
      <c r="P178" s="17"/>
      <c r="Q178" s="17"/>
      <c r="R178" s="17"/>
      <c r="S178" s="66"/>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6">
        <f>F178*$F$3+G178*$G$3+H178*$H$3+I178*$I$3+J178*$J$3+K178*$K$3+L178*$L$3+M178*$M$3+N178*$N$3+O178*$O$3+P178*$P$3+Q178*$Q$3+R178*$R$3+S178*$S$3+T178*$T$3+U178*$U$3+V178*$V$3+W178*$W$3+X178*$X$3+Y178*$Y$3+Z178*$Z$3+AA178*$AA$3+AB178*$AB$3+AC178*$AC$3+AD178*$AD$3+AE178*$AE$3+AF178*$AF$3+AG178*$AG$3+AH178*$AH$3+AI178*$AI$3+AJ178*$AJ$3+AK178*$AK$3+AL178*$AL$3+AM178*$AM$3+AN178*$AN$3+AO178*$AO$3+AP178*$AP$3+AQ178*$AQ$3</f>
        <v>20</v>
      </c>
      <c r="AT178"/>
      <c r="AU178"/>
      <c r="AV178"/>
      <c r="AW178"/>
    </row>
    <row r="179" spans="1:49" ht="16.5" customHeight="1" x14ac:dyDescent="0.3">
      <c r="A179" s="14">
        <v>176</v>
      </c>
      <c r="B179" s="88">
        <v>55</v>
      </c>
      <c r="C179" s="88" t="s">
        <v>62</v>
      </c>
      <c r="D179" s="53" t="s">
        <v>387</v>
      </c>
      <c r="E179" s="53" t="s">
        <v>388</v>
      </c>
      <c r="F179" s="17"/>
      <c r="G179" s="17">
        <v>1</v>
      </c>
      <c r="H179" s="17">
        <v>1</v>
      </c>
      <c r="I179" s="17"/>
      <c r="J179" s="17"/>
      <c r="K179" s="17"/>
      <c r="L179" s="17"/>
      <c r="M179" s="17"/>
      <c r="N179" s="17"/>
      <c r="O179" s="17"/>
      <c r="P179" s="17"/>
      <c r="Q179" s="17"/>
      <c r="R179" s="17"/>
      <c r="S179" s="66"/>
      <c r="T179" s="17"/>
      <c r="U179" s="17"/>
      <c r="V179" s="17"/>
      <c r="W179" s="17"/>
      <c r="X179" s="17"/>
      <c r="Y179" s="17"/>
      <c r="Z179" s="17"/>
      <c r="AA179" s="17"/>
      <c r="AB179" s="66"/>
      <c r="AC179" s="17"/>
      <c r="AD179" s="17"/>
      <c r="AE179" s="17"/>
      <c r="AF179" s="17"/>
      <c r="AG179" s="17"/>
      <c r="AH179" s="17"/>
      <c r="AI179" s="17"/>
      <c r="AJ179" s="17"/>
      <c r="AK179" s="17"/>
      <c r="AL179" s="17"/>
      <c r="AM179" s="17"/>
      <c r="AN179" s="17"/>
      <c r="AO179" s="17"/>
      <c r="AP179" s="17"/>
      <c r="AQ179" s="17"/>
      <c r="AR179" s="16">
        <f>F179*$F$3+G179*$G$3+H179*$H$3+I179*$I$3+J179*$J$3+K179*$K$3+L179*$L$3+M179*$M$3+N179*$N$3+O179*$O$3+P179*$P$3+Q179*$Q$3+R179*$R$3+S179*$S$3+T179*$T$3+U179*$U$3+V179*$V$3+W179*$W$3+X179*$X$3+Y179*$Y$3+Z179*$Z$3+AA179*$AA$3+AB179*$AB$3+AC179*$AC$3+AD179*$AD$3+AE179*$AE$3+AF179*$AF$3+AG179*$AG$3+AH179*$AH$3+AI179*$AI$3+AJ179*$AJ$3+AK179*$AK$3+AL179*$AL$3+AM179*$AM$3+AN179*$AN$3+AO179*$AO$3+AP179*$AP$3+AQ179*$AQ$3</f>
        <v>19.899999999999999</v>
      </c>
      <c r="AT179"/>
      <c r="AU179"/>
      <c r="AV179"/>
      <c r="AW179"/>
    </row>
    <row r="180" spans="1:49" ht="16.5" customHeight="1" x14ac:dyDescent="0.3">
      <c r="A180" s="14">
        <v>177</v>
      </c>
      <c r="B180" s="88">
        <v>55</v>
      </c>
      <c r="C180" s="88" t="s">
        <v>62</v>
      </c>
      <c r="D180" s="53" t="s">
        <v>95</v>
      </c>
      <c r="E180" s="53" t="s">
        <v>45</v>
      </c>
      <c r="F180" s="17"/>
      <c r="G180" s="17">
        <v>1</v>
      </c>
      <c r="H180" s="17">
        <v>1</v>
      </c>
      <c r="I180" s="17"/>
      <c r="J180" s="17"/>
      <c r="K180" s="17"/>
      <c r="L180" s="17"/>
      <c r="M180" s="17"/>
      <c r="N180" s="17"/>
      <c r="O180" s="17"/>
      <c r="P180" s="17"/>
      <c r="Q180" s="17"/>
      <c r="R180" s="17"/>
      <c r="S180" s="66"/>
      <c r="T180" s="66"/>
      <c r="U180" s="66"/>
      <c r="V180" s="17"/>
      <c r="W180" s="17"/>
      <c r="X180" s="66"/>
      <c r="Y180" s="17"/>
      <c r="Z180" s="17"/>
      <c r="AA180" s="17"/>
      <c r="AB180" s="17"/>
      <c r="AC180" s="17"/>
      <c r="AD180" s="17"/>
      <c r="AE180" s="17"/>
      <c r="AF180" s="17"/>
      <c r="AG180" s="17"/>
      <c r="AH180" s="17"/>
      <c r="AI180" s="17"/>
      <c r="AJ180" s="17"/>
      <c r="AK180" s="17"/>
      <c r="AL180" s="17"/>
      <c r="AM180" s="17"/>
      <c r="AN180" s="17"/>
      <c r="AO180" s="17"/>
      <c r="AP180" s="17"/>
      <c r="AQ180" s="17"/>
      <c r="AR180" s="16">
        <f>F180*$F$3+G180*$G$3+H180*$H$3+I180*$I$3+J180*$J$3+K180*$K$3+L180*$L$3+M180*$M$3+N180*$N$3+O180*$O$3+P180*$P$3+Q180*$Q$3+R180*$R$3+S180*$S$3+T180*$T$3+U180*$U$3+V180*$V$3+W180*$W$3+X180*$X$3+Y180*$Y$3+Z180*$Z$3+AA180*$AA$3+AB180*$AB$3+AC180*$AC$3+AD180*$AD$3+AE180*$AE$3+AF180*$AF$3+AG180*$AG$3+AH180*$AH$3+AI180*$AI$3+AJ180*$AJ$3+AK180*$AK$3+AL180*$AL$3+AM180*$AM$3+AN180*$AN$3+AO180*$AO$3+AP180*$AP$3+AQ180*$AQ$3</f>
        <v>19.899999999999999</v>
      </c>
      <c r="AT180"/>
      <c r="AU180"/>
      <c r="AV180"/>
      <c r="AW180"/>
    </row>
    <row r="181" spans="1:49" ht="16.5" customHeight="1" x14ac:dyDescent="0.3">
      <c r="A181" s="14">
        <v>178</v>
      </c>
      <c r="B181" s="88">
        <v>55</v>
      </c>
      <c r="C181" s="88" t="s">
        <v>61</v>
      </c>
      <c r="D181" s="1" t="s">
        <v>151</v>
      </c>
      <c r="E181" s="1" t="s">
        <v>128</v>
      </c>
      <c r="F181" s="17"/>
      <c r="G181" s="17"/>
      <c r="H181" s="17"/>
      <c r="I181" s="17"/>
      <c r="J181" s="17"/>
      <c r="K181" s="17"/>
      <c r="L181" s="17"/>
      <c r="M181" s="17"/>
      <c r="N181" s="17"/>
      <c r="O181" s="17"/>
      <c r="P181" s="17"/>
      <c r="Q181" s="17"/>
      <c r="R181" s="17"/>
      <c r="S181" s="66"/>
      <c r="T181" s="17"/>
      <c r="U181" s="17"/>
      <c r="V181" s="17"/>
      <c r="W181" s="17"/>
      <c r="X181" s="17"/>
      <c r="Y181" s="17"/>
      <c r="Z181" s="17"/>
      <c r="AA181" s="17"/>
      <c r="AB181" s="17"/>
      <c r="AC181" s="17">
        <v>1</v>
      </c>
      <c r="AD181" s="17">
        <v>1</v>
      </c>
      <c r="AE181" s="17"/>
      <c r="AF181" s="17"/>
      <c r="AG181" s="17"/>
      <c r="AH181" s="17"/>
      <c r="AI181" s="17"/>
      <c r="AJ181" s="17"/>
      <c r="AK181" s="17"/>
      <c r="AL181" s="17"/>
      <c r="AM181" s="17"/>
      <c r="AN181" s="17"/>
      <c r="AO181" s="17"/>
      <c r="AP181" s="17"/>
      <c r="AQ181" s="17"/>
      <c r="AR181" s="16">
        <f>F181*$F$3+G181*$G$3+H181*$H$3+I181*$I$3+J181*$J$3+K181*$K$3+L181*$L$3+M181*$M$3+N181*$N$3+O181*$O$3+P181*$P$3+Q181*$Q$3+R181*$R$3+S181*$S$3+T181*$T$3+U181*$U$3+V181*$V$3+W181*$W$3+X181*$X$3+Y181*$Y$3+Z181*$Z$3+AA181*$AA$3+AB181*$AB$3+AC181*$AC$3+AD181*$AD$3+AE181*$AE$3+AF181*$AF$3+AG181*$AG$3+AH181*$AH$3+AI181*$AI$3+AJ181*$AJ$3+AK181*$AK$3+AL181*$AL$3+AM181*$AM$3+AN181*$AN$3+AO181*$AO$3+AP181*$AP$3+AQ181*$AQ$3</f>
        <v>19.899999999999999</v>
      </c>
      <c r="AT181"/>
      <c r="AU181"/>
      <c r="AV181"/>
      <c r="AW181"/>
    </row>
    <row r="182" spans="1:49" ht="16.5" customHeight="1" x14ac:dyDescent="0.3">
      <c r="A182" s="14">
        <v>179</v>
      </c>
      <c r="B182" s="88">
        <v>55</v>
      </c>
      <c r="C182" s="88" t="s">
        <v>61</v>
      </c>
      <c r="D182" s="1" t="s">
        <v>272</v>
      </c>
      <c r="E182" s="1" t="s">
        <v>179</v>
      </c>
      <c r="F182" s="17"/>
      <c r="G182" s="17">
        <v>1</v>
      </c>
      <c r="H182" s="17">
        <v>1</v>
      </c>
      <c r="I182" s="17"/>
      <c r="J182" s="17"/>
      <c r="K182" s="17"/>
      <c r="L182" s="17"/>
      <c r="M182" s="17"/>
      <c r="N182" s="17"/>
      <c r="O182" s="17"/>
      <c r="P182" s="17"/>
      <c r="Q182" s="17"/>
      <c r="R182" s="17"/>
      <c r="S182" s="66"/>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6">
        <f>F182*$F$3+G182*$G$3+H182*$H$3+I182*$I$3+J182*$J$3+K182*$K$3+L182*$L$3+M182*$M$3+N182*$N$3+O182*$O$3+P182*$P$3+Q182*$Q$3+R182*$R$3+S182*$S$3+T182*$T$3+U182*$U$3+V182*$V$3+W182*$W$3+X182*$X$3+Y182*$Y$3+Z182*$Z$3+AA182*$AA$3+AB182*$AB$3+AC182*$AC$3+AD182*$AD$3+AE182*$AE$3+AF182*$AF$3+AG182*$AG$3+AH182*$AH$3+AI182*$AI$3+AJ182*$AJ$3+AK182*$AK$3+AL182*$AL$3+AM182*$AM$3+AN182*$AN$3+AO182*$AO$3+AP182*$AP$3+AQ182*$AQ$3</f>
        <v>19.899999999999999</v>
      </c>
      <c r="AT182"/>
      <c r="AU182"/>
      <c r="AV182"/>
      <c r="AW182"/>
    </row>
    <row r="183" spans="1:49" ht="16.5" customHeight="1" x14ac:dyDescent="0.3">
      <c r="A183" s="14">
        <v>180</v>
      </c>
      <c r="B183" s="88">
        <v>50</v>
      </c>
      <c r="C183" s="88" t="s">
        <v>62</v>
      </c>
      <c r="D183" s="53" t="s">
        <v>218</v>
      </c>
      <c r="E183" s="53" t="s">
        <v>219</v>
      </c>
      <c r="F183" s="17"/>
      <c r="G183" s="17"/>
      <c r="H183" s="17">
        <v>1</v>
      </c>
      <c r="I183" s="17"/>
      <c r="J183" s="17"/>
      <c r="K183" s="17"/>
      <c r="L183" s="17"/>
      <c r="M183" s="17"/>
      <c r="N183" s="17"/>
      <c r="O183" s="17"/>
      <c r="P183" s="17"/>
      <c r="Q183" s="17"/>
      <c r="R183" s="17"/>
      <c r="S183" s="66"/>
      <c r="T183" s="17"/>
      <c r="U183" s="17"/>
      <c r="V183" s="17"/>
      <c r="W183" s="17">
        <v>1</v>
      </c>
      <c r="X183" s="17"/>
      <c r="Y183" s="17"/>
      <c r="Z183" s="17"/>
      <c r="AA183" s="17"/>
      <c r="AB183" s="17"/>
      <c r="AC183" s="17"/>
      <c r="AD183" s="17"/>
      <c r="AE183" s="17"/>
      <c r="AF183" s="17"/>
      <c r="AG183" s="17"/>
      <c r="AH183" s="17"/>
      <c r="AI183" s="17"/>
      <c r="AJ183" s="17"/>
      <c r="AK183" s="17"/>
      <c r="AL183" s="17"/>
      <c r="AM183" s="17"/>
      <c r="AN183" s="17"/>
      <c r="AO183" s="17"/>
      <c r="AP183" s="17"/>
      <c r="AQ183" s="17"/>
      <c r="AR183" s="16">
        <f>F183*$F$3+G183*$G$3+H183*$H$3+I183*$I$3+J183*$J$3+K183*$K$3+L183*$L$3+M183*$M$3+N183*$N$3+O183*$O$3+P183*$P$3+Q183*$Q$3+R183*$R$3+S183*$S$3+T183*$T$3+U183*$U$3+V183*$V$3+W183*$W$3+X183*$X$3+Y183*$Y$3+Z183*$Z$3+AA183*$AA$3+AB183*$AB$3+AC183*$AC$3+AD183*$AD$3+AE183*$AE$3+AF183*$AF$3+AG183*$AG$3+AH183*$AH$3+AI183*$AI$3+AJ183*$AJ$3+AK183*$AK$3+AL183*$AL$3+AM183*$AM$3+AN183*$AN$3+AO183*$AO$3+AP183*$AP$3+AQ183*$AQ$3</f>
        <v>19.899999999999999</v>
      </c>
      <c r="AT183"/>
      <c r="AU183"/>
      <c r="AV183"/>
      <c r="AW183"/>
    </row>
    <row r="184" spans="1:49" ht="16.5" customHeight="1" x14ac:dyDescent="0.3">
      <c r="A184" s="14">
        <v>181</v>
      </c>
      <c r="B184" s="88">
        <v>50</v>
      </c>
      <c r="C184" s="88" t="s">
        <v>61</v>
      </c>
      <c r="D184" s="1" t="s">
        <v>400</v>
      </c>
      <c r="E184" s="1" t="s">
        <v>150</v>
      </c>
      <c r="F184" s="17"/>
      <c r="G184" s="17"/>
      <c r="H184" s="17">
        <v>1</v>
      </c>
      <c r="I184" s="17"/>
      <c r="J184" s="17"/>
      <c r="K184" s="17"/>
      <c r="L184" s="17"/>
      <c r="M184" s="17"/>
      <c r="N184" s="17"/>
      <c r="O184" s="17"/>
      <c r="P184" s="17"/>
      <c r="Q184" s="17"/>
      <c r="R184" s="17"/>
      <c r="S184" s="66"/>
      <c r="T184" s="17"/>
      <c r="U184" s="17"/>
      <c r="V184" s="17">
        <v>1</v>
      </c>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6">
        <f>F184*$F$3+G184*$G$3+H184*$H$3+I184*$I$3+J184*$J$3+K184*$K$3+L184*$L$3+M184*$M$3+N184*$N$3+O184*$O$3+P184*$P$3+Q184*$Q$3+R184*$R$3+S184*$S$3+T184*$T$3+U184*$U$3+V184*$V$3+W184*$W$3+X184*$X$3+Y184*$Y$3+Z184*$Z$3+AA184*$AA$3+AB184*$AB$3+AC184*$AC$3+AD184*$AD$3+AE184*$AE$3+AF184*$AF$3+AG184*$AG$3+AH184*$AH$3+AI184*$AI$3+AJ184*$AJ$3+AK184*$AK$3+AL184*$AL$3+AM184*$AM$3+AN184*$AN$3+AO184*$AO$3+AP184*$AP$3+AQ184*$AQ$3</f>
        <v>19.899999999999999</v>
      </c>
      <c r="AT184"/>
      <c r="AU184"/>
      <c r="AV184"/>
      <c r="AW184"/>
    </row>
    <row r="185" spans="1:49" ht="16.5" customHeight="1" x14ac:dyDescent="0.3">
      <c r="A185" s="14">
        <v>182</v>
      </c>
      <c r="B185" s="88">
        <v>50</v>
      </c>
      <c r="C185" s="88" t="s">
        <v>61</v>
      </c>
      <c r="D185" s="1" t="s">
        <v>304</v>
      </c>
      <c r="E185" s="1" t="s">
        <v>115</v>
      </c>
      <c r="F185" s="17"/>
      <c r="G185" s="17"/>
      <c r="H185" s="17">
        <v>1</v>
      </c>
      <c r="I185" s="17"/>
      <c r="J185" s="17"/>
      <c r="K185" s="17"/>
      <c r="L185" s="17"/>
      <c r="M185" s="17"/>
      <c r="N185" s="17"/>
      <c r="O185" s="17"/>
      <c r="P185" s="17"/>
      <c r="Q185" s="17"/>
      <c r="R185" s="17"/>
      <c r="S185" s="66"/>
      <c r="T185" s="17"/>
      <c r="U185" s="17"/>
      <c r="V185" s="17"/>
      <c r="W185" s="17">
        <v>1</v>
      </c>
      <c r="X185" s="17"/>
      <c r="Y185" s="17"/>
      <c r="Z185" s="17"/>
      <c r="AA185" s="17"/>
      <c r="AB185" s="17"/>
      <c r="AC185" s="17"/>
      <c r="AD185" s="17"/>
      <c r="AE185" s="17"/>
      <c r="AF185" s="17"/>
      <c r="AG185" s="17"/>
      <c r="AH185" s="17"/>
      <c r="AI185" s="17"/>
      <c r="AJ185" s="17"/>
      <c r="AK185" s="17"/>
      <c r="AL185" s="17"/>
      <c r="AM185" s="17"/>
      <c r="AN185" s="17"/>
      <c r="AO185" s="17"/>
      <c r="AP185" s="17"/>
      <c r="AQ185" s="17"/>
      <c r="AR185" s="16">
        <f>F185*$F$3+G185*$G$3+H185*$H$3+I185*$I$3+J185*$J$3+K185*$K$3+L185*$L$3+M185*$M$3+N185*$N$3+O185*$O$3+P185*$P$3+Q185*$Q$3+R185*$R$3+S185*$S$3+T185*$T$3+U185*$U$3+V185*$V$3+W185*$W$3+X185*$X$3+Y185*$Y$3+Z185*$Z$3+AA185*$AA$3+AB185*$AB$3+AC185*$AC$3+AD185*$AD$3+AE185*$AE$3+AF185*$AF$3+AG185*$AG$3+AH185*$AH$3+AI185*$AI$3+AJ185*$AJ$3+AK185*$AK$3+AL185*$AL$3+AM185*$AM$3+AN185*$AN$3+AO185*$AO$3+AP185*$AP$3+AQ185*$AQ$3</f>
        <v>19.899999999999999</v>
      </c>
      <c r="AT185"/>
      <c r="AU185"/>
      <c r="AV185"/>
      <c r="AW185"/>
    </row>
    <row r="186" spans="1:49" ht="16.5" customHeight="1" x14ac:dyDescent="0.3">
      <c r="A186" s="14">
        <v>183</v>
      </c>
      <c r="B186" s="88">
        <v>50</v>
      </c>
      <c r="C186" s="88" t="s">
        <v>61</v>
      </c>
      <c r="D186" s="1" t="s">
        <v>382</v>
      </c>
      <c r="E186" s="1" t="s">
        <v>242</v>
      </c>
      <c r="F186" s="17"/>
      <c r="G186" s="17"/>
      <c r="H186" s="17">
        <v>1</v>
      </c>
      <c r="I186" s="17"/>
      <c r="J186" s="17"/>
      <c r="K186" s="17"/>
      <c r="L186" s="17"/>
      <c r="M186" s="17"/>
      <c r="N186" s="17"/>
      <c r="O186" s="17"/>
      <c r="P186" s="17"/>
      <c r="Q186" s="17"/>
      <c r="R186" s="17"/>
      <c r="S186" s="66"/>
      <c r="T186" s="17"/>
      <c r="U186" s="17"/>
      <c r="V186" s="17">
        <v>1</v>
      </c>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6">
        <f>F186*$F$3+G186*$G$3+H186*$H$3+I186*$I$3+J186*$J$3+K186*$K$3+L186*$L$3+M186*$M$3+N186*$N$3+O186*$O$3+P186*$P$3+Q186*$Q$3+R186*$R$3+S186*$S$3+T186*$T$3+U186*$U$3+V186*$V$3+W186*$W$3+X186*$X$3+Y186*$Y$3+Z186*$Z$3+AA186*$AA$3+AB186*$AB$3+AC186*$AC$3+AD186*$AD$3+AE186*$AE$3+AF186*$AF$3+AG186*$AG$3+AH186*$AH$3+AI186*$AI$3+AJ186*$AJ$3+AK186*$AK$3+AL186*$AL$3+AM186*$AM$3+AN186*$AN$3+AO186*$AO$3+AP186*$AP$3+AQ186*$AQ$3</f>
        <v>19.899999999999999</v>
      </c>
      <c r="AT186"/>
      <c r="AU186"/>
      <c r="AV186"/>
      <c r="AW186"/>
    </row>
    <row r="187" spans="1:49" ht="16.5" customHeight="1" x14ac:dyDescent="0.3">
      <c r="A187" s="14">
        <v>184</v>
      </c>
      <c r="B187" s="88">
        <v>45</v>
      </c>
      <c r="C187" s="88" t="s">
        <v>62</v>
      </c>
      <c r="D187" s="53" t="s">
        <v>49</v>
      </c>
      <c r="E187" s="53" t="s">
        <v>50</v>
      </c>
      <c r="F187" s="17"/>
      <c r="G187" s="17">
        <v>1</v>
      </c>
      <c r="H187" s="17">
        <v>1</v>
      </c>
      <c r="I187" s="17"/>
      <c r="J187" s="17"/>
      <c r="K187" s="17"/>
      <c r="L187" s="17"/>
      <c r="M187" s="17"/>
      <c r="N187" s="17"/>
      <c r="O187" s="17"/>
      <c r="P187" s="17"/>
      <c r="Q187" s="17"/>
      <c r="R187" s="17"/>
      <c r="S187" s="66"/>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6">
        <f>F187*$F$3+G187*$G$3+H187*$H$3+I187*$I$3+J187*$J$3+K187*$K$3+L187*$L$3+M187*$M$3+N187*$N$3+O187*$O$3+P187*$P$3+Q187*$Q$3+R187*$R$3+S187*$S$3+T187*$T$3+U187*$U$3+V187*$V$3+W187*$W$3+X187*$X$3+Y187*$Y$3+Z187*$Z$3+AA187*$AA$3+AB187*$AB$3+AC187*$AC$3+AD187*$AD$3+AE187*$AE$3+AF187*$AF$3+AG187*$AG$3+AH187*$AH$3+AI187*$AI$3+AJ187*$AJ$3+AK187*$AK$3+AL187*$AL$3+AM187*$AM$3+AN187*$AN$3+AO187*$AO$3+AP187*$AP$3+AQ187*$AQ$3</f>
        <v>19.899999999999999</v>
      </c>
      <c r="AT187"/>
      <c r="AU187"/>
      <c r="AV187"/>
      <c r="AW187"/>
    </row>
    <row r="188" spans="1:49" ht="16.5" customHeight="1" x14ac:dyDescent="0.3">
      <c r="A188" s="14">
        <v>185</v>
      </c>
      <c r="B188" s="88">
        <v>45</v>
      </c>
      <c r="C188" s="88" t="s">
        <v>61</v>
      </c>
      <c r="D188" s="1" t="s">
        <v>274</v>
      </c>
      <c r="E188" s="1" t="s">
        <v>237</v>
      </c>
      <c r="F188" s="17"/>
      <c r="G188" s="17"/>
      <c r="H188" s="17"/>
      <c r="I188" s="17"/>
      <c r="J188" s="17"/>
      <c r="K188" s="17"/>
      <c r="L188" s="17"/>
      <c r="M188" s="17"/>
      <c r="N188" s="17"/>
      <c r="O188" s="17"/>
      <c r="P188" s="17"/>
      <c r="Q188" s="17"/>
      <c r="R188" s="17"/>
      <c r="S188" s="66"/>
      <c r="T188" s="17"/>
      <c r="U188" s="17"/>
      <c r="V188" s="17"/>
      <c r="W188" s="17">
        <v>1</v>
      </c>
      <c r="X188" s="17"/>
      <c r="Y188" s="17"/>
      <c r="Z188" s="17"/>
      <c r="AA188" s="17"/>
      <c r="AB188" s="17"/>
      <c r="AC188" s="17"/>
      <c r="AD188" s="17">
        <v>1</v>
      </c>
      <c r="AE188" s="17"/>
      <c r="AF188" s="17"/>
      <c r="AG188" s="17"/>
      <c r="AH188" s="17"/>
      <c r="AI188" s="17"/>
      <c r="AJ188" s="17"/>
      <c r="AK188" s="17"/>
      <c r="AL188" s="17"/>
      <c r="AM188" s="17"/>
      <c r="AN188" s="17"/>
      <c r="AO188" s="17"/>
      <c r="AP188" s="17"/>
      <c r="AQ188" s="17"/>
      <c r="AR188" s="16">
        <f>F188*$F$3+G188*$G$3+H188*$H$3+I188*$I$3+J188*$J$3+K188*$K$3+L188*$L$3+M188*$M$3+N188*$N$3+O188*$O$3+P188*$P$3+Q188*$Q$3+R188*$R$3+S188*$S$3+T188*$T$3+U188*$U$3+V188*$V$3+W188*$W$3+X188*$X$3+Y188*$Y$3+Z188*$Z$3+AA188*$AA$3+AB188*$AB$3+AC188*$AC$3+AD188*$AD$3+AE188*$AE$3+AF188*$AF$3+AG188*$AG$3+AH188*$AH$3+AI188*$AI$3+AJ188*$AJ$3+AK188*$AK$3+AL188*$AL$3+AM188*$AM$3+AN188*$AN$3+AO188*$AO$3+AP188*$AP$3+AQ188*$AQ$3</f>
        <v>19.899999999999999</v>
      </c>
      <c r="AT188"/>
      <c r="AU188"/>
      <c r="AV188"/>
      <c r="AW188"/>
    </row>
    <row r="189" spans="1:49" ht="16.5" customHeight="1" x14ac:dyDescent="0.3">
      <c r="A189" s="14">
        <v>186</v>
      </c>
      <c r="B189" s="88">
        <v>45</v>
      </c>
      <c r="C189" s="88" t="s">
        <v>61</v>
      </c>
      <c r="D189" s="1" t="s">
        <v>273</v>
      </c>
      <c r="E189" s="1" t="s">
        <v>179</v>
      </c>
      <c r="F189" s="17"/>
      <c r="G189" s="17"/>
      <c r="H189" s="17">
        <v>1</v>
      </c>
      <c r="I189" s="17"/>
      <c r="J189" s="17"/>
      <c r="K189" s="17"/>
      <c r="L189" s="17"/>
      <c r="M189" s="17"/>
      <c r="N189" s="17">
        <v>1</v>
      </c>
      <c r="O189" s="17"/>
      <c r="P189" s="17"/>
      <c r="Q189" s="17"/>
      <c r="R189" s="17"/>
      <c r="S189" s="66"/>
      <c r="T189" s="17"/>
      <c r="U189" s="17"/>
      <c r="V189" s="17"/>
      <c r="W189" s="17"/>
      <c r="X189" s="66"/>
      <c r="Y189" s="17"/>
      <c r="Z189" s="17"/>
      <c r="AA189" s="17"/>
      <c r="AB189" s="17"/>
      <c r="AC189" s="17"/>
      <c r="AD189" s="17"/>
      <c r="AE189" s="17"/>
      <c r="AF189" s="17"/>
      <c r="AG189" s="17"/>
      <c r="AH189" s="17"/>
      <c r="AI189" s="17"/>
      <c r="AJ189" s="17"/>
      <c r="AK189" s="17"/>
      <c r="AL189" s="17"/>
      <c r="AM189" s="17"/>
      <c r="AN189" s="17"/>
      <c r="AO189" s="17"/>
      <c r="AP189" s="17"/>
      <c r="AQ189" s="17"/>
      <c r="AR189" s="16">
        <f>F189*$F$3+G189*$G$3+H189*$H$3+I189*$I$3+J189*$J$3+K189*$K$3+L189*$L$3+M189*$M$3+N189*$N$3+O189*$O$3+P189*$P$3+Q189*$Q$3+R189*$R$3+S189*$S$3+T189*$T$3+U189*$U$3+V189*$V$3+W189*$W$3+X189*$X$3+Y189*$Y$3+Z189*$Z$3+AA189*$AA$3+AB189*$AB$3+AC189*$AC$3+AD189*$AD$3+AE189*$AE$3+AF189*$AF$3+AG189*$AG$3+AH189*$AH$3+AI189*$AI$3+AJ189*$AJ$3+AK189*$AK$3+AL189*$AL$3+AM189*$AM$3+AN189*$AN$3+AO189*$AO$3+AP189*$AP$3+AQ189*$AQ$3</f>
        <v>19.89</v>
      </c>
      <c r="AT189"/>
      <c r="AU189"/>
      <c r="AV189"/>
      <c r="AW189"/>
    </row>
    <row r="190" spans="1:49" ht="16.5" customHeight="1" x14ac:dyDescent="0.3">
      <c r="A190" s="14">
        <v>187</v>
      </c>
      <c r="B190" s="88">
        <v>35</v>
      </c>
      <c r="C190" s="88" t="s">
        <v>61</v>
      </c>
      <c r="D190" s="1" t="s">
        <v>95</v>
      </c>
      <c r="E190" s="1" t="s">
        <v>319</v>
      </c>
      <c r="F190" s="17"/>
      <c r="G190" s="17"/>
      <c r="H190" s="17">
        <v>1</v>
      </c>
      <c r="I190" s="17"/>
      <c r="J190" s="17"/>
      <c r="K190" s="17"/>
      <c r="L190" s="17"/>
      <c r="M190" s="17"/>
      <c r="N190" s="17"/>
      <c r="O190" s="17"/>
      <c r="P190" s="17"/>
      <c r="Q190" s="17"/>
      <c r="R190" s="17"/>
      <c r="S190" s="66"/>
      <c r="T190" s="17"/>
      <c r="U190" s="17"/>
      <c r="V190" s="17"/>
      <c r="W190" s="17"/>
      <c r="X190" s="17"/>
      <c r="Y190" s="17"/>
      <c r="Z190" s="17"/>
      <c r="AA190" s="17"/>
      <c r="AB190" s="17"/>
      <c r="AC190" s="17"/>
      <c r="AD190" s="17">
        <v>1</v>
      </c>
      <c r="AE190" s="17"/>
      <c r="AF190" s="17"/>
      <c r="AG190" s="17"/>
      <c r="AH190" s="17"/>
      <c r="AI190" s="17"/>
      <c r="AJ190" s="17"/>
      <c r="AK190" s="17"/>
      <c r="AL190" s="17"/>
      <c r="AM190" s="17"/>
      <c r="AN190" s="17"/>
      <c r="AO190" s="17"/>
      <c r="AP190" s="17"/>
      <c r="AQ190" s="17"/>
      <c r="AR190" s="16">
        <f>F190*$F$3+G190*$G$3+H190*$H$3+I190*$I$3+J190*$J$3+K190*$K$3+L190*$L$3+M190*$M$3+N190*$N$3+O190*$O$3+P190*$P$3+Q190*$Q$3+R190*$R$3+S190*$S$3+T190*$T$3+U190*$U$3+V190*$V$3+W190*$W$3+X190*$X$3+Y190*$Y$3+Z190*$Z$3+AA190*$AA$3+AB190*$AB$3+AC190*$AC$3+AD190*$AD$3+AE190*$AE$3+AF190*$AF$3+AG190*$AG$3+AH190*$AH$3+AI190*$AI$3+AJ190*$AJ$3+AK190*$AK$3+AL190*$AL$3+AM190*$AM$3+AN190*$AN$3+AO190*$AO$3+AP190*$AP$3+AQ190*$AQ$3</f>
        <v>19.8</v>
      </c>
      <c r="AT190"/>
      <c r="AU190"/>
      <c r="AV190"/>
      <c r="AW190"/>
    </row>
    <row r="191" spans="1:49" ht="16.5" customHeight="1" x14ac:dyDescent="0.3">
      <c r="A191" s="14">
        <v>188</v>
      </c>
      <c r="B191" s="88">
        <v>60</v>
      </c>
      <c r="C191" s="88" t="s">
        <v>61</v>
      </c>
      <c r="D191" s="1" t="s">
        <v>168</v>
      </c>
      <c r="E191" s="1" t="s">
        <v>268</v>
      </c>
      <c r="F191" s="17"/>
      <c r="G191" s="17"/>
      <c r="H191" s="17"/>
      <c r="I191" s="17"/>
      <c r="J191" s="17"/>
      <c r="K191" s="17"/>
      <c r="L191" s="17"/>
      <c r="M191" s="17"/>
      <c r="N191" s="17"/>
      <c r="O191" s="17"/>
      <c r="P191" s="17"/>
      <c r="Q191" s="17"/>
      <c r="R191" s="17"/>
      <c r="S191" s="66"/>
      <c r="T191" s="17"/>
      <c r="U191" s="17"/>
      <c r="V191" s="17"/>
      <c r="W191" s="17"/>
      <c r="X191" s="17"/>
      <c r="Y191" s="66"/>
      <c r="Z191" s="66">
        <v>1</v>
      </c>
      <c r="AA191" s="17"/>
      <c r="AB191" s="17"/>
      <c r="AC191" s="17"/>
      <c r="AD191" s="17">
        <v>1</v>
      </c>
      <c r="AE191" s="17"/>
      <c r="AF191" s="17"/>
      <c r="AG191" s="17"/>
      <c r="AH191" s="17"/>
      <c r="AI191" s="17"/>
      <c r="AJ191" s="17"/>
      <c r="AK191" s="17"/>
      <c r="AL191" s="17"/>
      <c r="AM191" s="17"/>
      <c r="AN191" s="17"/>
      <c r="AO191" s="17"/>
      <c r="AP191" s="17"/>
      <c r="AQ191" s="17"/>
      <c r="AR191" s="16">
        <f>F191*$F$3+G191*$G$3+H191*$H$3+I191*$I$3+J191*$J$3+K191*$K$3+L191*$L$3+M191*$M$3+N191*$N$3+O191*$O$3+P191*$P$3+Q191*$Q$3+R191*$R$3+S191*$S$3+T191*$T$3+U191*$U$3+V191*$V$3+W191*$W$3+X191*$X$3+Y191*$Y$3+Z191*$Z$3+AA191*$AA$3+AB191*$AB$3+AC191*$AC$3+AD191*$AD$3+AE191*$AE$3+AF191*$AF$3+AG191*$AG$3+AH191*$AH$3+AI191*$AI$3+AJ191*$AJ$3+AK191*$AK$3+AL191*$AL$3+AM191*$AM$3+AN191*$AN$3+AO191*$AO$3+AP191*$AP$3+AQ191*$AQ$3</f>
        <v>19.600000000000001</v>
      </c>
      <c r="AT191"/>
      <c r="AU191"/>
      <c r="AV191"/>
      <c r="AW191"/>
    </row>
    <row r="192" spans="1:49" ht="16.5" customHeight="1" x14ac:dyDescent="0.3">
      <c r="A192" s="14">
        <v>189</v>
      </c>
      <c r="B192" s="88">
        <v>45</v>
      </c>
      <c r="C192" s="88" t="s">
        <v>61</v>
      </c>
      <c r="D192" s="1" t="s">
        <v>520</v>
      </c>
      <c r="E192" s="1" t="s">
        <v>41</v>
      </c>
      <c r="F192" s="17"/>
      <c r="G192" s="17"/>
      <c r="H192" s="17"/>
      <c r="I192" s="17"/>
      <c r="J192" s="17"/>
      <c r="K192" s="17"/>
      <c r="L192" s="17"/>
      <c r="M192" s="17"/>
      <c r="N192" s="17"/>
      <c r="O192" s="17"/>
      <c r="P192" s="17"/>
      <c r="Q192" s="17"/>
      <c r="R192" s="17"/>
      <c r="S192" s="66"/>
      <c r="T192" s="17"/>
      <c r="U192" s="17"/>
      <c r="V192" s="17"/>
      <c r="W192" s="17"/>
      <c r="X192" s="17"/>
      <c r="Y192" s="17"/>
      <c r="Z192" s="17">
        <v>1</v>
      </c>
      <c r="AA192" s="17"/>
      <c r="AB192" s="17"/>
      <c r="AC192" s="17"/>
      <c r="AD192" s="17">
        <v>1</v>
      </c>
      <c r="AE192" s="17"/>
      <c r="AF192" s="17"/>
      <c r="AG192" s="17"/>
      <c r="AH192" s="17"/>
      <c r="AI192" s="17"/>
      <c r="AJ192" s="17"/>
      <c r="AK192" s="17"/>
      <c r="AL192" s="17"/>
      <c r="AM192" s="17"/>
      <c r="AN192" s="17"/>
      <c r="AO192" s="17"/>
      <c r="AP192" s="17"/>
      <c r="AQ192" s="17"/>
      <c r="AR192" s="16">
        <f>F192*$F$3+G192*$G$3+H192*$H$3+I192*$I$3+J192*$J$3+K192*$K$3+L192*$L$3+M192*$M$3+N192*$N$3+O192*$O$3+P192*$P$3+Q192*$Q$3+R192*$R$3+S192*$S$3+T192*$T$3+U192*$U$3+V192*$V$3+W192*$W$3+X192*$X$3+Y192*$Y$3+Z192*$Z$3+AA192*$AA$3+AB192*$AB$3+AC192*$AC$3+AD192*$AD$3+AE192*$AE$3+AF192*$AF$3+AG192*$AG$3+AH192*$AH$3+AI192*$AI$3+AJ192*$AJ$3+AK192*$AK$3+AL192*$AL$3+AM192*$AM$3+AN192*$AN$3+AO192*$AO$3+AP192*$AP$3+AQ192*$AQ$3</f>
        <v>19.600000000000001</v>
      </c>
      <c r="AT192"/>
      <c r="AU192"/>
      <c r="AV192"/>
      <c r="AW192"/>
    </row>
    <row r="193" spans="1:49" ht="16.5" customHeight="1" x14ac:dyDescent="0.3">
      <c r="A193" s="14">
        <v>190</v>
      </c>
      <c r="B193" s="88">
        <v>45</v>
      </c>
      <c r="C193" s="88" t="s">
        <v>61</v>
      </c>
      <c r="D193" s="1" t="s">
        <v>129</v>
      </c>
      <c r="E193" s="1" t="s">
        <v>130</v>
      </c>
      <c r="F193" s="17"/>
      <c r="G193" s="17"/>
      <c r="H193" s="17"/>
      <c r="I193" s="17"/>
      <c r="J193" s="17"/>
      <c r="K193" s="17"/>
      <c r="L193" s="17"/>
      <c r="M193" s="17"/>
      <c r="N193" s="17"/>
      <c r="O193" s="17"/>
      <c r="P193" s="17"/>
      <c r="Q193" s="17"/>
      <c r="R193" s="17"/>
      <c r="S193" s="66"/>
      <c r="T193" s="17"/>
      <c r="U193" s="17"/>
      <c r="V193" s="17"/>
      <c r="W193" s="17"/>
      <c r="X193" s="17"/>
      <c r="Y193" s="17"/>
      <c r="Z193" s="17"/>
      <c r="AA193" s="17"/>
      <c r="AB193" s="17"/>
      <c r="AC193" s="17"/>
      <c r="AD193" s="17"/>
      <c r="AE193" s="17">
        <v>1</v>
      </c>
      <c r="AF193" s="17">
        <v>1</v>
      </c>
      <c r="AG193" s="17"/>
      <c r="AH193" s="17"/>
      <c r="AI193" s="17"/>
      <c r="AJ193" s="17"/>
      <c r="AK193" s="17"/>
      <c r="AL193" s="17"/>
      <c r="AM193" s="17"/>
      <c r="AN193" s="17"/>
      <c r="AO193" s="17"/>
      <c r="AP193" s="17"/>
      <c r="AQ193" s="17"/>
      <c r="AR193" s="16">
        <f>F193*$F$3+G193*$G$3+H193*$H$3+I193*$I$3+J193*$J$3+K193*$K$3+L193*$L$3+M193*$M$3+N193*$N$3+O193*$O$3+P193*$P$3+Q193*$Q$3+R193*$R$3+S193*$S$3+T193*$T$3+U193*$U$3+V193*$V$3+W193*$W$3+X193*$X$3+Y193*$Y$3+Z193*$Z$3+AA193*$AA$3+AB193*$AB$3+AC193*$AC$3+AD193*$AD$3+AE193*$AE$3+AF193*$AF$3+AG193*$AG$3+AH193*$AH$3+AI193*$AI$3+AJ193*$AJ$3+AK193*$AK$3+AL193*$AL$3+AM193*$AM$3+AN193*$AN$3+AO193*$AO$3+AP193*$AP$3+AQ193*$AQ$3</f>
        <v>19.5</v>
      </c>
      <c r="AT193"/>
      <c r="AU193"/>
      <c r="AV193"/>
      <c r="AW193"/>
    </row>
    <row r="194" spans="1:49" ht="16.5" customHeight="1" x14ac:dyDescent="0.3">
      <c r="A194" s="14">
        <v>191</v>
      </c>
      <c r="B194" s="88">
        <v>45</v>
      </c>
      <c r="C194" s="88" t="s">
        <v>62</v>
      </c>
      <c r="D194" s="53" t="s">
        <v>35</v>
      </c>
      <c r="E194" s="53" t="s">
        <v>487</v>
      </c>
      <c r="F194" s="17"/>
      <c r="G194" s="17"/>
      <c r="H194" s="17"/>
      <c r="I194" s="17"/>
      <c r="J194" s="17"/>
      <c r="K194" s="17"/>
      <c r="L194" s="17"/>
      <c r="M194" s="17"/>
      <c r="N194" s="17"/>
      <c r="O194" s="17"/>
      <c r="P194" s="17"/>
      <c r="Q194" s="17"/>
      <c r="R194" s="17"/>
      <c r="S194" s="17"/>
      <c r="T194" s="17"/>
      <c r="U194" s="17"/>
      <c r="V194" s="17"/>
      <c r="W194" s="17"/>
      <c r="X194" s="17"/>
      <c r="Y194" s="17">
        <v>1</v>
      </c>
      <c r="Z194" s="17"/>
      <c r="AA194" s="17"/>
      <c r="AB194" s="17"/>
      <c r="AC194" s="17"/>
      <c r="AD194" s="17"/>
      <c r="AE194" s="17"/>
      <c r="AF194" s="17"/>
      <c r="AG194" s="17"/>
      <c r="AH194" s="17"/>
      <c r="AI194" s="17"/>
      <c r="AJ194" s="17"/>
      <c r="AK194" s="17"/>
      <c r="AL194" s="17"/>
      <c r="AM194" s="17"/>
      <c r="AN194" s="17"/>
      <c r="AO194" s="17"/>
      <c r="AP194" s="17"/>
      <c r="AQ194" s="17"/>
      <c r="AR194" s="16">
        <f>F194*$F$3+G194*$G$3+H194*$H$3+I194*$I$3+J194*$J$3+K194*$K$3+L194*$L$3+M194*$M$3+N194*$N$3+O194*$O$3+P194*$P$3+Q194*$Q$3+R194*$R$3+S194*$S$3+T194*$T$3+U194*$U$3+V194*$V$3+W194*$W$3+X194*$X$3+Y194*$Y$3+Z194*$Z$3+AA194*$AA$3+AB194*$AB$3+AC194*$AC$3+AD194*$AD$3+AE194*$AE$3+AF194*$AF$3+AG194*$AG$3+AH194*$AH$3+AI194*$AI$3+AJ194*$AJ$3+AK194*$AK$3+AL194*$AL$3+AM194*$AM$3+AN194*$AN$3+AO194*$AO$3+AP194*$AP$3+AQ194*$AQ$3</f>
        <v>16.5</v>
      </c>
      <c r="AT194"/>
      <c r="AU194"/>
      <c r="AV194"/>
      <c r="AW194"/>
    </row>
    <row r="195" spans="1:49" ht="16.5" customHeight="1" x14ac:dyDescent="0.3">
      <c r="A195" s="14">
        <v>192</v>
      </c>
      <c r="B195" s="88">
        <v>45</v>
      </c>
      <c r="C195" s="88" t="s">
        <v>61</v>
      </c>
      <c r="D195" s="1" t="s">
        <v>131</v>
      </c>
      <c r="E195" s="1" t="s">
        <v>113</v>
      </c>
      <c r="F195" s="17"/>
      <c r="G195" s="17"/>
      <c r="H195" s="17"/>
      <c r="I195" s="17"/>
      <c r="J195" s="17"/>
      <c r="K195" s="17"/>
      <c r="L195" s="17"/>
      <c r="M195" s="17"/>
      <c r="N195" s="17"/>
      <c r="O195" s="17"/>
      <c r="P195" s="17"/>
      <c r="Q195" s="17"/>
      <c r="R195" s="17"/>
      <c r="S195" s="66"/>
      <c r="T195" s="17"/>
      <c r="U195" s="17"/>
      <c r="V195" s="17"/>
      <c r="W195" s="17"/>
      <c r="X195" s="17"/>
      <c r="Y195" s="17">
        <v>1</v>
      </c>
      <c r="Z195" s="17"/>
      <c r="AA195" s="17"/>
      <c r="AB195" s="17"/>
      <c r="AC195" s="17"/>
      <c r="AD195" s="17"/>
      <c r="AE195" s="17"/>
      <c r="AF195" s="17"/>
      <c r="AG195" s="66"/>
      <c r="AH195" s="66"/>
      <c r="AI195" s="17"/>
      <c r="AJ195" s="17"/>
      <c r="AK195" s="17"/>
      <c r="AL195" s="17"/>
      <c r="AM195" s="17"/>
      <c r="AN195" s="17"/>
      <c r="AO195" s="17"/>
      <c r="AP195" s="17"/>
      <c r="AQ195" s="17"/>
      <c r="AR195" s="16">
        <f>F195*$F$3+G195*$G$3+H195*$H$3+I195*$I$3+J195*$J$3+K195*$K$3+L195*$L$3+M195*$M$3+N195*$N$3+O195*$O$3+P195*$P$3+Q195*$Q$3+R195*$R$3+S195*$S$3+T195*$T$3+U195*$U$3+V195*$V$3+W195*$W$3+X195*$X$3+Y195*$Y$3+Z195*$Z$3+AA195*$AA$3+AB195*$AB$3+AC195*$AC$3+AD195*$AD$3+AE195*$AE$3+AF195*$AF$3+AG195*$AG$3+AH195*$AH$3+AI195*$AI$3+AJ195*$AJ$3+AK195*$AK$3+AL195*$AL$3+AM195*$AM$3+AN195*$AN$3+AO195*$AO$3+AP195*$AP$3+AQ195*$AQ$3</f>
        <v>16.5</v>
      </c>
      <c r="AT195"/>
      <c r="AU195"/>
      <c r="AV195"/>
      <c r="AW195"/>
    </row>
    <row r="196" spans="1:49" ht="16.5" customHeight="1" x14ac:dyDescent="0.3">
      <c r="A196" s="14">
        <v>193</v>
      </c>
      <c r="B196" s="88">
        <v>40</v>
      </c>
      <c r="C196" s="88" t="s">
        <v>62</v>
      </c>
      <c r="D196" s="53" t="s">
        <v>467</v>
      </c>
      <c r="E196" s="53" t="s">
        <v>48</v>
      </c>
      <c r="F196" s="17"/>
      <c r="G196" s="17"/>
      <c r="H196" s="17"/>
      <c r="I196" s="17"/>
      <c r="J196" s="17"/>
      <c r="K196" s="17"/>
      <c r="L196" s="17"/>
      <c r="M196" s="17"/>
      <c r="N196" s="17"/>
      <c r="O196" s="17"/>
      <c r="P196" s="17"/>
      <c r="Q196" s="17"/>
      <c r="R196" s="17"/>
      <c r="S196" s="66"/>
      <c r="T196" s="17"/>
      <c r="U196" s="17"/>
      <c r="V196" s="17"/>
      <c r="W196" s="17"/>
      <c r="X196" s="17"/>
      <c r="Y196" s="17">
        <v>1</v>
      </c>
      <c r="Z196" s="17"/>
      <c r="AA196" s="17"/>
      <c r="AB196" s="17"/>
      <c r="AC196" s="17"/>
      <c r="AD196" s="17"/>
      <c r="AE196" s="17"/>
      <c r="AF196" s="17"/>
      <c r="AG196" s="17"/>
      <c r="AH196" s="17"/>
      <c r="AI196" s="17"/>
      <c r="AJ196" s="17"/>
      <c r="AK196" s="17"/>
      <c r="AL196" s="17"/>
      <c r="AM196" s="17"/>
      <c r="AN196" s="17"/>
      <c r="AO196" s="17"/>
      <c r="AP196" s="17"/>
      <c r="AQ196" s="17"/>
      <c r="AR196" s="16">
        <f>F196*$F$3+G196*$G$3+H196*$H$3+I196*$I$3+J196*$J$3+K196*$K$3+L196*$L$3+M196*$M$3+N196*$N$3+O196*$O$3+P196*$P$3+Q196*$Q$3+R196*$R$3+S196*$S$3+T196*$T$3+U196*$U$3+V196*$V$3+W196*$W$3+X196*$X$3+Y196*$Y$3+Z196*$Z$3+AA196*$AA$3+AB196*$AB$3+AC196*$AC$3+AD196*$AD$3+AE196*$AE$3+AF196*$AF$3+AG196*$AG$3+AH196*$AH$3+AI196*$AI$3+AJ196*$AJ$3+AK196*$AK$3+AL196*$AL$3+AM196*$AM$3+AN196*$AN$3+AO196*$AO$3+AP196*$AP$3+AQ196*$AQ$3</f>
        <v>16.5</v>
      </c>
      <c r="AT196"/>
      <c r="AU196"/>
      <c r="AV196"/>
      <c r="AW196"/>
    </row>
    <row r="197" spans="1:49" ht="16.5" customHeight="1" x14ac:dyDescent="0.3">
      <c r="A197" s="14">
        <v>194</v>
      </c>
      <c r="B197" s="88">
        <v>55</v>
      </c>
      <c r="C197" s="88" t="s">
        <v>61</v>
      </c>
      <c r="D197" s="1" t="s">
        <v>330</v>
      </c>
      <c r="E197" s="1" t="s">
        <v>41</v>
      </c>
      <c r="F197" s="17"/>
      <c r="G197" s="17"/>
      <c r="H197" s="17"/>
      <c r="I197" s="17"/>
      <c r="J197" s="17"/>
      <c r="K197" s="17"/>
      <c r="L197" s="17"/>
      <c r="M197" s="17">
        <v>1</v>
      </c>
      <c r="N197" s="17">
        <v>1</v>
      </c>
      <c r="O197" s="17"/>
      <c r="P197" s="17"/>
      <c r="Q197" s="17"/>
      <c r="R197" s="17"/>
      <c r="S197" s="66"/>
      <c r="T197" s="17"/>
      <c r="U197" s="17"/>
      <c r="V197" s="17"/>
      <c r="W197" s="17"/>
      <c r="X197" s="17"/>
      <c r="Y197" s="17"/>
      <c r="Z197" s="17"/>
      <c r="AA197" s="17"/>
      <c r="AB197" s="66"/>
      <c r="AC197" s="17"/>
      <c r="AD197" s="17"/>
      <c r="AE197" s="17"/>
      <c r="AF197" s="17"/>
      <c r="AG197" s="17"/>
      <c r="AH197" s="17"/>
      <c r="AI197" s="17"/>
      <c r="AJ197" s="17"/>
      <c r="AK197" s="17"/>
      <c r="AL197" s="17"/>
      <c r="AM197" s="17"/>
      <c r="AN197" s="17"/>
      <c r="AO197" s="17"/>
      <c r="AP197" s="17"/>
      <c r="AQ197" s="17"/>
      <c r="AR197" s="16">
        <f>F197*$F$3+G197*$G$3+H197*$H$3+I197*$I$3+J197*$J$3+K197*$K$3+L197*$L$3+M197*$M$3+N197*$N$3+O197*$O$3+P197*$P$3+Q197*$Q$3+R197*$R$3+S197*$S$3+T197*$T$3+U197*$U$3+V197*$V$3+W197*$W$3+X197*$X$3+Y197*$Y$3+Z197*$Z$3+AA197*$AA$3+AB197*$AB$3+AC197*$AC$3+AD197*$AD$3+AE197*$AE$3+AF197*$AF$3+AG197*$AG$3+AH197*$AH$3+AI197*$AI$3+AJ197*$AJ$3+AK197*$AK$3+AL197*$AL$3+AM197*$AM$3+AN197*$AN$3+AO197*$AO$3+AP197*$AP$3+AQ197*$AQ$3</f>
        <v>15.99</v>
      </c>
      <c r="AT197"/>
      <c r="AU197"/>
      <c r="AV197"/>
      <c r="AW197"/>
    </row>
    <row r="198" spans="1:49" ht="16.5" customHeight="1" x14ac:dyDescent="0.3">
      <c r="A198" s="14">
        <v>195</v>
      </c>
      <c r="B198" s="88">
        <v>50</v>
      </c>
      <c r="C198" s="88" t="s">
        <v>61</v>
      </c>
      <c r="D198" s="1" t="s">
        <v>331</v>
      </c>
      <c r="E198" s="1" t="s">
        <v>142</v>
      </c>
      <c r="F198" s="17"/>
      <c r="G198" s="17"/>
      <c r="H198" s="17"/>
      <c r="I198" s="17"/>
      <c r="J198" s="17"/>
      <c r="K198" s="17"/>
      <c r="L198" s="17"/>
      <c r="M198" s="17">
        <v>1</v>
      </c>
      <c r="N198" s="17">
        <v>1</v>
      </c>
      <c r="O198" s="17"/>
      <c r="P198" s="17"/>
      <c r="Q198" s="17"/>
      <c r="R198" s="17"/>
      <c r="S198" s="66"/>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6">
        <f>F198*$F$3+G198*$G$3+H198*$H$3+I198*$I$3+J198*$J$3+K198*$K$3+L198*$L$3+M198*$M$3+N198*$N$3+O198*$O$3+P198*$P$3+Q198*$Q$3+R198*$R$3+S198*$S$3+T198*$T$3+U198*$U$3+V198*$V$3+W198*$W$3+X198*$X$3+Y198*$Y$3+Z198*$Z$3+AA198*$AA$3+AB198*$AB$3+AC198*$AC$3+AD198*$AD$3+AE198*$AE$3+AF198*$AF$3+AG198*$AG$3+AH198*$AH$3+AI198*$AI$3+AJ198*$AJ$3+AK198*$AK$3+AL198*$AL$3+AM198*$AM$3+AN198*$AN$3+AO198*$AO$3+AP198*$AP$3+AQ198*$AQ$3</f>
        <v>15.99</v>
      </c>
      <c r="AT198"/>
      <c r="AU198"/>
      <c r="AV198"/>
      <c r="AW198"/>
    </row>
    <row r="199" spans="1:49" ht="16.5" customHeight="1" x14ac:dyDescent="0.3">
      <c r="A199" s="14">
        <v>196</v>
      </c>
      <c r="B199" s="88">
        <v>40</v>
      </c>
      <c r="C199" s="88" t="s">
        <v>61</v>
      </c>
      <c r="D199" s="1" t="s">
        <v>435</v>
      </c>
      <c r="E199" s="1" t="s">
        <v>301</v>
      </c>
      <c r="F199" s="17"/>
      <c r="G199" s="17"/>
      <c r="H199" s="17"/>
      <c r="I199" s="17"/>
      <c r="J199" s="17"/>
      <c r="K199" s="17"/>
      <c r="L199" s="17"/>
      <c r="M199" s="17">
        <v>1</v>
      </c>
      <c r="N199" s="17">
        <v>1</v>
      </c>
      <c r="O199" s="17"/>
      <c r="P199" s="17"/>
      <c r="Q199" s="17"/>
      <c r="R199" s="17"/>
      <c r="S199" s="66"/>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6">
        <f>F199*$F$3+G199*$G$3+H199*$H$3+I199*$I$3+J199*$J$3+K199*$K$3+L199*$L$3+M199*$M$3+N199*$N$3+O199*$O$3+P199*$P$3+Q199*$Q$3+R199*$R$3+S199*$S$3+T199*$T$3+U199*$U$3+V199*$V$3+W199*$W$3+X199*$X$3+Y199*$Y$3+Z199*$Z$3+AA199*$AA$3+AB199*$AB$3+AC199*$AC$3+AD199*$AD$3+AE199*$AE$3+AF199*$AF$3+AG199*$AG$3+AH199*$AH$3+AI199*$AI$3+AJ199*$AJ$3+AK199*$AK$3+AL199*$AL$3+AM199*$AM$3+AN199*$AN$3+AO199*$AO$3+AP199*$AP$3+AQ199*$AQ$3</f>
        <v>15.99</v>
      </c>
      <c r="AT199"/>
      <c r="AU199"/>
      <c r="AV199"/>
      <c r="AW199"/>
    </row>
    <row r="200" spans="1:49" ht="16.5" customHeight="1" x14ac:dyDescent="0.3">
      <c r="A200" s="14">
        <v>197</v>
      </c>
      <c r="B200" s="88">
        <v>70</v>
      </c>
      <c r="C200" s="88" t="s">
        <v>61</v>
      </c>
      <c r="D200" s="1" t="s">
        <v>176</v>
      </c>
      <c r="E200" s="1" t="s">
        <v>177</v>
      </c>
      <c r="F200" s="17"/>
      <c r="G200" s="17"/>
      <c r="H200" s="17"/>
      <c r="I200" s="17"/>
      <c r="J200" s="17"/>
      <c r="K200" s="17"/>
      <c r="L200" s="17"/>
      <c r="M200" s="17"/>
      <c r="N200" s="17"/>
      <c r="O200" s="17"/>
      <c r="P200" s="17"/>
      <c r="Q200" s="17"/>
      <c r="R200" s="17"/>
      <c r="S200" s="66"/>
      <c r="T200" s="17"/>
      <c r="U200" s="17"/>
      <c r="V200" s="17">
        <v>1</v>
      </c>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6">
        <f>F200*$F$3+G200*$G$3+H200*$H$3+I200*$I$3+J200*$J$3+K200*$K$3+L200*$L$3+M200*$M$3+N200*$N$3+O200*$O$3+P200*$P$3+Q200*$Q$3+R200*$R$3+S200*$S$3+T200*$T$3+U200*$U$3+V200*$V$3+W200*$W$3+X200*$X$3+Y200*$Y$3+Z200*$Z$3+AA200*$AA$3+AB200*$AB$3+AC200*$AC$3+AD200*$AD$3+AE200*$AE$3+AF200*$AF$3+AG200*$AG$3+AH200*$AH$3+AI200*$AI$3+AJ200*$AJ$3+AK200*$AK$3+AL200*$AL$3+AM200*$AM$3+AN200*$AN$3+AO200*$AO$3+AP200*$AP$3+AQ200*$AQ$3</f>
        <v>10</v>
      </c>
      <c r="AT200"/>
      <c r="AU200"/>
      <c r="AV200"/>
      <c r="AW200"/>
    </row>
    <row r="201" spans="1:49" ht="16.5" customHeight="1" x14ac:dyDescent="0.3">
      <c r="A201" s="14">
        <v>198</v>
      </c>
      <c r="B201" s="88">
        <v>65</v>
      </c>
      <c r="C201" s="88" t="s">
        <v>61</v>
      </c>
      <c r="D201" s="1" t="s">
        <v>241</v>
      </c>
      <c r="E201" s="1" t="s">
        <v>242</v>
      </c>
      <c r="F201" s="17"/>
      <c r="G201" s="17"/>
      <c r="H201" s="17"/>
      <c r="I201" s="17"/>
      <c r="J201" s="17"/>
      <c r="K201" s="17"/>
      <c r="L201" s="17"/>
      <c r="M201" s="17"/>
      <c r="N201" s="17"/>
      <c r="O201" s="17"/>
      <c r="P201" s="17"/>
      <c r="Q201" s="17"/>
      <c r="R201" s="17"/>
      <c r="S201" s="66"/>
      <c r="T201" s="17"/>
      <c r="U201" s="17"/>
      <c r="V201" s="17"/>
      <c r="W201" s="17"/>
      <c r="X201" s="17"/>
      <c r="Y201" s="17"/>
      <c r="Z201" s="17"/>
      <c r="AA201" s="17"/>
      <c r="AB201" s="17">
        <v>1</v>
      </c>
      <c r="AC201" s="17"/>
      <c r="AD201" s="17"/>
      <c r="AE201" s="17"/>
      <c r="AF201" s="17"/>
      <c r="AG201" s="17"/>
      <c r="AH201" s="17"/>
      <c r="AI201" s="17"/>
      <c r="AJ201" s="17"/>
      <c r="AK201" s="17"/>
      <c r="AL201" s="17"/>
      <c r="AM201" s="17"/>
      <c r="AN201" s="17"/>
      <c r="AO201" s="17"/>
      <c r="AP201" s="17"/>
      <c r="AQ201" s="17"/>
      <c r="AR201" s="16">
        <f>F201*$F$3+G201*$G$3+H201*$H$3+I201*$I$3+J201*$J$3+K201*$K$3+L201*$L$3+M201*$M$3+N201*$N$3+O201*$O$3+P201*$P$3+Q201*$Q$3+R201*$R$3+S201*$S$3+T201*$T$3+U201*$U$3+V201*$V$3+W201*$W$3+X201*$X$3+Y201*$Y$3+Z201*$Z$3+AA201*$AA$3+AB201*$AB$3+AC201*$AC$3+AD201*$AD$3+AE201*$AE$3+AF201*$AF$3+AG201*$AG$3+AH201*$AH$3+AI201*$AI$3+AJ201*$AJ$3+AK201*$AK$3+AL201*$AL$3+AM201*$AM$3+AN201*$AN$3+AO201*$AO$3+AP201*$AP$3+AQ201*$AQ$3</f>
        <v>10</v>
      </c>
      <c r="AT201"/>
      <c r="AU201"/>
      <c r="AV201"/>
      <c r="AW201"/>
    </row>
    <row r="202" spans="1:49" ht="16.5" customHeight="1" x14ac:dyDescent="0.3">
      <c r="A202" s="14">
        <v>199</v>
      </c>
      <c r="B202" s="88">
        <v>55</v>
      </c>
      <c r="C202" s="88" t="s">
        <v>61</v>
      </c>
      <c r="D202" s="1" t="s">
        <v>244</v>
      </c>
      <c r="E202" s="1" t="s">
        <v>41</v>
      </c>
      <c r="F202" s="17"/>
      <c r="G202" s="17"/>
      <c r="H202" s="17"/>
      <c r="I202" s="17"/>
      <c r="J202" s="17"/>
      <c r="K202" s="17"/>
      <c r="L202" s="17"/>
      <c r="M202" s="17"/>
      <c r="N202" s="17"/>
      <c r="O202" s="17"/>
      <c r="P202" s="17"/>
      <c r="Q202" s="17"/>
      <c r="R202" s="17"/>
      <c r="S202" s="66"/>
      <c r="T202" s="17"/>
      <c r="U202" s="17"/>
      <c r="V202" s="17"/>
      <c r="W202" s="17"/>
      <c r="X202" s="17"/>
      <c r="Y202" s="17"/>
      <c r="Z202" s="17"/>
      <c r="AA202" s="17"/>
      <c r="AB202" s="17"/>
      <c r="AC202" s="17">
        <v>1</v>
      </c>
      <c r="AD202" s="17"/>
      <c r="AE202" s="17"/>
      <c r="AF202" s="17"/>
      <c r="AG202" s="17"/>
      <c r="AH202" s="17"/>
      <c r="AI202" s="17"/>
      <c r="AJ202" s="17"/>
      <c r="AK202" s="17"/>
      <c r="AL202" s="17"/>
      <c r="AM202" s="17"/>
      <c r="AN202" s="17"/>
      <c r="AO202" s="17"/>
      <c r="AP202" s="17"/>
      <c r="AQ202" s="17"/>
      <c r="AR202" s="16">
        <f>F202*$F$3+G202*$G$3+H202*$H$3+I202*$I$3+J202*$J$3+K202*$K$3+L202*$L$3+M202*$M$3+N202*$N$3+O202*$O$3+P202*$P$3+Q202*$Q$3+R202*$R$3+S202*$S$3+T202*$T$3+U202*$U$3+V202*$V$3+W202*$W$3+X202*$X$3+Y202*$Y$3+Z202*$Z$3+AA202*$AA$3+AB202*$AB$3+AC202*$AC$3+AD202*$AD$3+AE202*$AE$3+AF202*$AF$3+AG202*$AG$3+AH202*$AH$3+AI202*$AI$3+AJ202*$AJ$3+AK202*$AK$3+AL202*$AL$3+AM202*$AM$3+AN202*$AN$3+AO202*$AO$3+AP202*$AP$3+AQ202*$AQ$3</f>
        <v>10</v>
      </c>
      <c r="AT202"/>
      <c r="AU202"/>
      <c r="AV202"/>
      <c r="AW202"/>
    </row>
    <row r="203" spans="1:49" ht="16.5" customHeight="1" x14ac:dyDescent="0.3">
      <c r="A203" s="14">
        <v>200</v>
      </c>
      <c r="B203" s="88">
        <v>55</v>
      </c>
      <c r="C203" s="88" t="s">
        <v>61</v>
      </c>
      <c r="D203" s="1" t="s">
        <v>411</v>
      </c>
      <c r="E203" s="1" t="s">
        <v>412</v>
      </c>
      <c r="F203" s="17"/>
      <c r="G203" s="17"/>
      <c r="H203" s="17"/>
      <c r="I203" s="17"/>
      <c r="J203" s="17"/>
      <c r="K203" s="17"/>
      <c r="L203" s="17"/>
      <c r="M203" s="17"/>
      <c r="N203" s="17"/>
      <c r="O203" s="17"/>
      <c r="P203" s="17"/>
      <c r="Q203" s="17"/>
      <c r="R203" s="17"/>
      <c r="S203" s="66"/>
      <c r="T203" s="17"/>
      <c r="U203" s="17"/>
      <c r="V203" s="17"/>
      <c r="W203" s="17"/>
      <c r="X203" s="17"/>
      <c r="Y203" s="17"/>
      <c r="Z203" s="17"/>
      <c r="AA203" s="17"/>
      <c r="AB203" s="17">
        <v>1</v>
      </c>
      <c r="AC203" s="17"/>
      <c r="AD203" s="17"/>
      <c r="AE203" s="17"/>
      <c r="AF203" s="17"/>
      <c r="AG203" s="17"/>
      <c r="AH203" s="17"/>
      <c r="AI203" s="17"/>
      <c r="AJ203" s="17"/>
      <c r="AK203" s="17"/>
      <c r="AL203" s="17"/>
      <c r="AM203" s="17"/>
      <c r="AN203" s="17"/>
      <c r="AO203" s="17"/>
      <c r="AP203" s="17"/>
      <c r="AQ203" s="17"/>
      <c r="AR203" s="16">
        <f>F203*$F$3+G203*$G$3+H203*$H$3+I203*$I$3+J203*$J$3+K203*$K$3+L203*$L$3+M203*$M$3+N203*$N$3+O203*$O$3+P203*$P$3+Q203*$Q$3+R203*$R$3+S203*$S$3+T203*$T$3+U203*$U$3+V203*$V$3+W203*$W$3+X203*$X$3+Y203*$Y$3+Z203*$Z$3+AA203*$AA$3+AB203*$AB$3+AC203*$AC$3+AD203*$AD$3+AE203*$AE$3+AF203*$AF$3+AG203*$AG$3+AH203*$AH$3+AI203*$AI$3+AJ203*$AJ$3+AK203*$AK$3+AL203*$AL$3+AM203*$AM$3+AN203*$AN$3+AO203*$AO$3+AP203*$AP$3+AQ203*$AQ$3</f>
        <v>10</v>
      </c>
      <c r="AT203"/>
      <c r="AU203"/>
      <c r="AV203"/>
      <c r="AW203"/>
    </row>
    <row r="204" spans="1:49" ht="16.5" customHeight="1" x14ac:dyDescent="0.3">
      <c r="A204" s="14">
        <v>201</v>
      </c>
      <c r="B204" s="88">
        <v>50</v>
      </c>
      <c r="C204" s="88" t="s">
        <v>61</v>
      </c>
      <c r="D204" s="1" t="s">
        <v>423</v>
      </c>
      <c r="E204" s="1" t="s">
        <v>424</v>
      </c>
      <c r="F204" s="17"/>
      <c r="G204" s="17"/>
      <c r="H204" s="17"/>
      <c r="I204" s="17"/>
      <c r="J204" s="17"/>
      <c r="K204" s="17"/>
      <c r="L204" s="17"/>
      <c r="M204" s="17"/>
      <c r="N204" s="17"/>
      <c r="O204" s="17"/>
      <c r="P204" s="17"/>
      <c r="Q204" s="17"/>
      <c r="R204" s="17"/>
      <c r="S204" s="66"/>
      <c r="T204" s="17"/>
      <c r="U204" s="17"/>
      <c r="V204" s="17"/>
      <c r="W204" s="17"/>
      <c r="X204" s="17"/>
      <c r="Y204" s="17"/>
      <c r="Z204" s="17"/>
      <c r="AA204" s="17"/>
      <c r="AB204" s="17"/>
      <c r="AC204" s="17"/>
      <c r="AD204" s="17"/>
      <c r="AE204" s="17"/>
      <c r="AF204" s="17"/>
      <c r="AG204" s="17">
        <v>1</v>
      </c>
      <c r="AH204" s="17"/>
      <c r="AI204" s="17"/>
      <c r="AJ204" s="17"/>
      <c r="AK204" s="17"/>
      <c r="AL204" s="17"/>
      <c r="AM204" s="17"/>
      <c r="AN204" s="17"/>
      <c r="AO204" s="17"/>
      <c r="AP204" s="17"/>
      <c r="AQ204" s="17"/>
      <c r="AR204" s="16">
        <f>F204*$F$3+G204*$G$3+H204*$H$3+I204*$I$3+J204*$J$3+K204*$K$3+L204*$L$3+M204*$M$3+N204*$N$3+O204*$O$3+P204*$P$3+Q204*$Q$3+R204*$R$3+S204*$S$3+T204*$T$3+U204*$U$3+V204*$V$3+W204*$W$3+X204*$X$3+Y204*$Y$3+Z204*$Z$3+AA204*$AA$3+AB204*$AB$3+AC204*$AC$3+AD204*$AD$3+AE204*$AE$3+AF204*$AF$3+AG204*$AG$3+AH204*$AH$3+AI204*$AI$3+AJ204*$AJ$3+AK204*$AK$3+AL204*$AL$3+AM204*$AM$3+AN204*$AN$3+AO204*$AO$3+AP204*$AP$3+AQ204*$AQ$3</f>
        <v>10</v>
      </c>
      <c r="AT204"/>
      <c r="AU204"/>
      <c r="AV204"/>
      <c r="AW204"/>
    </row>
    <row r="205" spans="1:49" ht="16.5" customHeight="1" x14ac:dyDescent="0.3">
      <c r="A205" s="14">
        <v>202</v>
      </c>
      <c r="B205" s="88">
        <v>50</v>
      </c>
      <c r="C205" s="88" t="s">
        <v>61</v>
      </c>
      <c r="D205" s="1" t="s">
        <v>421</v>
      </c>
      <c r="E205" s="1" t="s">
        <v>159</v>
      </c>
      <c r="F205" s="17"/>
      <c r="G205" s="17">
        <v>1</v>
      </c>
      <c r="H205" s="17"/>
      <c r="I205" s="17"/>
      <c r="J205" s="17"/>
      <c r="K205" s="17"/>
      <c r="L205" s="17"/>
      <c r="M205" s="17"/>
      <c r="N205" s="17"/>
      <c r="O205" s="17"/>
      <c r="P205" s="17"/>
      <c r="Q205" s="17"/>
      <c r="R205" s="17"/>
      <c r="S205" s="66"/>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6">
        <f>F205*$F$3+G205*$G$3+H205*$H$3+I205*$I$3+J205*$J$3+K205*$K$3+L205*$L$3+M205*$M$3+N205*$N$3+O205*$O$3+P205*$P$3+Q205*$Q$3+R205*$R$3+S205*$S$3+T205*$T$3+U205*$U$3+V205*$V$3+W205*$W$3+X205*$X$3+Y205*$Y$3+Z205*$Z$3+AA205*$AA$3+AB205*$AB$3+AC205*$AC$3+AD205*$AD$3+AE205*$AE$3+AF205*$AF$3+AG205*$AG$3+AH205*$AH$3+AI205*$AI$3+AJ205*$AJ$3+AK205*$AK$3+AL205*$AL$3+AM205*$AM$3+AN205*$AN$3+AO205*$AO$3+AP205*$AP$3+AQ205*$AQ$3</f>
        <v>10</v>
      </c>
      <c r="AT205"/>
      <c r="AU205"/>
      <c r="AV205"/>
      <c r="AW205"/>
    </row>
    <row r="206" spans="1:49" ht="16.5" customHeight="1" x14ac:dyDescent="0.3">
      <c r="A206" s="14">
        <v>203</v>
      </c>
      <c r="B206" s="88">
        <v>40</v>
      </c>
      <c r="C206" s="88" t="s">
        <v>62</v>
      </c>
      <c r="D206" s="53" t="s">
        <v>84</v>
      </c>
      <c r="E206" s="53" t="s">
        <v>43</v>
      </c>
      <c r="F206" s="17"/>
      <c r="G206" s="17"/>
      <c r="H206" s="17"/>
      <c r="I206" s="17"/>
      <c r="J206" s="17"/>
      <c r="K206" s="17"/>
      <c r="L206" s="17"/>
      <c r="M206" s="17"/>
      <c r="N206" s="17"/>
      <c r="O206" s="17"/>
      <c r="P206" s="17"/>
      <c r="Q206" s="17"/>
      <c r="R206" s="17"/>
      <c r="S206" s="66"/>
      <c r="T206" s="17"/>
      <c r="U206" s="17"/>
      <c r="V206" s="17"/>
      <c r="W206" s="17"/>
      <c r="X206" s="17"/>
      <c r="Y206" s="17"/>
      <c r="Z206" s="17"/>
      <c r="AA206" s="17"/>
      <c r="AB206" s="17"/>
      <c r="AC206" s="17"/>
      <c r="AD206" s="17"/>
      <c r="AE206" s="17"/>
      <c r="AF206" s="17"/>
      <c r="AG206" s="17">
        <v>1</v>
      </c>
      <c r="AH206" s="17"/>
      <c r="AI206" s="17"/>
      <c r="AJ206" s="17"/>
      <c r="AK206" s="17"/>
      <c r="AL206" s="17"/>
      <c r="AM206" s="17"/>
      <c r="AN206" s="17"/>
      <c r="AO206" s="17"/>
      <c r="AP206" s="17"/>
      <c r="AQ206" s="17"/>
      <c r="AR206" s="16">
        <f>F206*$F$3+G206*$G$3+H206*$H$3+I206*$I$3+J206*$J$3+K206*$K$3+L206*$L$3+M206*$M$3+N206*$N$3+O206*$O$3+P206*$P$3+Q206*$Q$3+R206*$R$3+S206*$S$3+T206*$T$3+U206*$U$3+V206*$V$3+W206*$W$3+X206*$X$3+Y206*$Y$3+Z206*$Z$3+AA206*$AA$3+AB206*$AB$3+AC206*$AC$3+AD206*$AD$3+AE206*$AE$3+AF206*$AF$3+AG206*$AG$3+AH206*$AH$3+AI206*$AI$3+AJ206*$AJ$3+AK206*$AK$3+AL206*$AL$3+AM206*$AM$3+AN206*$AN$3+AO206*$AO$3+AP206*$AP$3+AQ206*$AQ$3</f>
        <v>10</v>
      </c>
      <c r="AT206"/>
      <c r="AU206"/>
      <c r="AV206"/>
      <c r="AW206"/>
    </row>
    <row r="207" spans="1:49" ht="16.5" customHeight="1" x14ac:dyDescent="0.3">
      <c r="A207" s="14">
        <v>204</v>
      </c>
      <c r="B207" s="88">
        <v>20</v>
      </c>
      <c r="C207" s="88" t="s">
        <v>62</v>
      </c>
      <c r="D207" s="53" t="s">
        <v>499</v>
      </c>
      <c r="E207" s="53" t="s">
        <v>500</v>
      </c>
      <c r="F207" s="17"/>
      <c r="G207" s="17"/>
      <c r="H207" s="17"/>
      <c r="I207" s="17"/>
      <c r="J207" s="17"/>
      <c r="K207" s="17"/>
      <c r="L207" s="17"/>
      <c r="M207" s="17"/>
      <c r="N207" s="17"/>
      <c r="O207" s="17"/>
      <c r="P207" s="17"/>
      <c r="Q207" s="17"/>
      <c r="R207" s="17"/>
      <c r="S207" s="66"/>
      <c r="T207" s="17"/>
      <c r="U207" s="17"/>
      <c r="V207" s="17"/>
      <c r="W207" s="17"/>
      <c r="X207" s="17"/>
      <c r="Y207" s="17"/>
      <c r="Z207" s="17"/>
      <c r="AA207" s="17"/>
      <c r="AB207" s="17">
        <v>1</v>
      </c>
      <c r="AC207" s="17"/>
      <c r="AD207" s="17"/>
      <c r="AE207" s="17"/>
      <c r="AF207" s="17"/>
      <c r="AG207" s="17"/>
      <c r="AH207" s="17"/>
      <c r="AI207" s="17"/>
      <c r="AJ207" s="17"/>
      <c r="AK207" s="17"/>
      <c r="AL207" s="17"/>
      <c r="AM207" s="17"/>
      <c r="AN207" s="17"/>
      <c r="AO207" s="17"/>
      <c r="AP207" s="17"/>
      <c r="AQ207" s="17"/>
      <c r="AR207" s="16">
        <f>F207*$F$3+G207*$G$3+H207*$H$3+I207*$I$3+J207*$J$3+K207*$K$3+L207*$L$3+M207*$M$3+N207*$N$3+O207*$O$3+P207*$P$3+Q207*$Q$3+R207*$R$3+S207*$S$3+T207*$T$3+U207*$U$3+V207*$V$3+W207*$W$3+X207*$X$3+Y207*$Y$3+Z207*$Z$3+AA207*$AA$3+AB207*$AB$3+AC207*$AC$3+AD207*$AD$3+AE207*$AE$3+AF207*$AF$3+AG207*$AG$3+AH207*$AH$3+AI207*$AI$3+AJ207*$AJ$3+AK207*$AK$3+AL207*$AL$3+AM207*$AM$3+AN207*$AN$3+AO207*$AO$3+AP207*$AP$3+AQ207*$AQ$3</f>
        <v>10</v>
      </c>
      <c r="AT207"/>
      <c r="AU207"/>
      <c r="AV207"/>
      <c r="AW207"/>
    </row>
    <row r="208" spans="1:49" ht="16.5" customHeight="1" x14ac:dyDescent="0.3">
      <c r="A208" s="14">
        <v>205</v>
      </c>
      <c r="B208" s="88">
        <v>75</v>
      </c>
      <c r="C208" s="88" t="s">
        <v>61</v>
      </c>
      <c r="D208" s="1" t="s">
        <v>285</v>
      </c>
      <c r="E208" s="1" t="s">
        <v>407</v>
      </c>
      <c r="F208" s="17"/>
      <c r="G208" s="17"/>
      <c r="H208" s="17">
        <v>1</v>
      </c>
      <c r="I208" s="17"/>
      <c r="J208" s="17"/>
      <c r="K208" s="17"/>
      <c r="L208" s="17"/>
      <c r="M208" s="17"/>
      <c r="N208" s="17"/>
      <c r="O208" s="17"/>
      <c r="P208" s="17"/>
      <c r="Q208" s="66"/>
      <c r="R208" s="66"/>
      <c r="S208" s="66"/>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6">
        <f>F208*$F$3+G208*$G$3+H208*$H$3+I208*$I$3+J208*$J$3+K208*$K$3+L208*$L$3+M208*$M$3+N208*$N$3+O208*$O$3+P208*$P$3+Q208*$Q$3+R208*$R$3+S208*$S$3+T208*$T$3+U208*$U$3+V208*$V$3+W208*$W$3+X208*$X$3+Y208*$Y$3+Z208*$Z$3+AA208*$AA$3+AB208*$AB$3+AC208*$AC$3+AD208*$AD$3+AE208*$AE$3+AF208*$AF$3+AG208*$AG$3+AH208*$AH$3+AI208*$AI$3+AJ208*$AJ$3+AK208*$AK$3+AL208*$AL$3+AM208*$AM$3+AN208*$AN$3+AO208*$AO$3+AP208*$AP$3+AQ208*$AQ$3</f>
        <v>9.9</v>
      </c>
      <c r="AT208"/>
      <c r="AU208"/>
      <c r="AV208"/>
      <c r="AW208"/>
    </row>
    <row r="209" spans="1:56" ht="16.5" customHeight="1" x14ac:dyDescent="0.3">
      <c r="A209" s="14">
        <v>206</v>
      </c>
      <c r="B209" s="88">
        <v>70</v>
      </c>
      <c r="C209" s="88" t="s">
        <v>62</v>
      </c>
      <c r="D209" s="53" t="s">
        <v>504</v>
      </c>
      <c r="E209" s="53" t="s">
        <v>102</v>
      </c>
      <c r="F209" s="17"/>
      <c r="G209" s="17"/>
      <c r="H209" s="17"/>
      <c r="I209" s="17"/>
      <c r="J209" s="17"/>
      <c r="K209" s="17"/>
      <c r="L209" s="17"/>
      <c r="M209" s="17"/>
      <c r="N209" s="17"/>
      <c r="O209" s="17"/>
      <c r="P209" s="17"/>
      <c r="Q209" s="17"/>
      <c r="R209" s="17"/>
      <c r="S209" s="66"/>
      <c r="T209" s="17"/>
      <c r="U209" s="17"/>
      <c r="V209" s="17"/>
      <c r="W209" s="17"/>
      <c r="X209" s="17"/>
      <c r="Y209" s="17"/>
      <c r="Z209" s="17"/>
      <c r="AA209" s="17"/>
      <c r="AB209" s="17"/>
      <c r="AC209" s="17"/>
      <c r="AD209" s="17">
        <v>1</v>
      </c>
      <c r="AE209" s="17"/>
      <c r="AF209" s="17"/>
      <c r="AG209" s="17"/>
      <c r="AH209" s="17"/>
      <c r="AI209" s="17"/>
      <c r="AJ209" s="17"/>
      <c r="AK209" s="17"/>
      <c r="AL209" s="17"/>
      <c r="AM209" s="17"/>
      <c r="AN209" s="17"/>
      <c r="AO209" s="17"/>
      <c r="AP209" s="17"/>
      <c r="AQ209" s="17"/>
      <c r="AR209" s="16">
        <f>F209*$F$3+G209*$G$3+H209*$H$3+I209*$I$3+J209*$J$3+K209*$K$3+L209*$L$3+M209*$M$3+N209*$N$3+O209*$O$3+P209*$P$3+Q209*$Q$3+R209*$R$3+S209*$S$3+T209*$T$3+U209*$U$3+V209*$V$3+W209*$W$3+X209*$X$3+Y209*$Y$3+Z209*$Z$3+AA209*$AA$3+AB209*$AB$3+AC209*$AC$3+AD209*$AD$3+AE209*$AE$3+AF209*$AF$3+AG209*$AG$3+AH209*$AH$3+AI209*$AI$3+AJ209*$AJ$3+AK209*$AK$3+AL209*$AL$3+AM209*$AM$3+AN209*$AN$3+AO209*$AO$3+AP209*$AP$3+AQ209*$AQ$3</f>
        <v>9.9</v>
      </c>
      <c r="AT209"/>
      <c r="AU209"/>
      <c r="AV209"/>
      <c r="AW209"/>
    </row>
    <row r="210" spans="1:56" ht="16.5" customHeight="1" x14ac:dyDescent="0.3">
      <c r="A210" s="14">
        <v>207</v>
      </c>
      <c r="B210" s="88">
        <v>65</v>
      </c>
      <c r="C210" s="88" t="s">
        <v>61</v>
      </c>
      <c r="D210" s="1" t="s">
        <v>376</v>
      </c>
      <c r="E210" s="1" t="s">
        <v>242</v>
      </c>
      <c r="F210" s="17"/>
      <c r="G210" s="17"/>
      <c r="H210" s="17">
        <v>1</v>
      </c>
      <c r="I210" s="17"/>
      <c r="J210" s="17"/>
      <c r="K210" s="17"/>
      <c r="L210" s="17"/>
      <c r="M210" s="17"/>
      <c r="N210" s="17"/>
      <c r="O210" s="17"/>
      <c r="P210" s="17"/>
      <c r="Q210" s="17"/>
      <c r="R210" s="17"/>
      <c r="S210" s="66"/>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6">
        <f>F210*$F$3+G210*$G$3+H210*$H$3+I210*$I$3+J210*$J$3+K210*$K$3+L210*$L$3+M210*$M$3+N210*$N$3+O210*$O$3+P210*$P$3+Q210*$Q$3+R210*$R$3+S210*$S$3+T210*$T$3+U210*$U$3+V210*$V$3+W210*$W$3+X210*$X$3+Y210*$Y$3+Z210*$Z$3+AA210*$AA$3+AB210*$AB$3+AC210*$AC$3+AD210*$AD$3+AE210*$AE$3+AF210*$AF$3+AG210*$AG$3+AH210*$AH$3+AI210*$AI$3+AJ210*$AJ$3+AK210*$AK$3+AL210*$AL$3+AM210*$AM$3+AN210*$AN$3+AO210*$AO$3+AP210*$AP$3+AQ210*$AQ$3</f>
        <v>9.9</v>
      </c>
      <c r="AT210"/>
      <c r="AU210"/>
      <c r="AV210"/>
      <c r="AW210"/>
    </row>
    <row r="211" spans="1:56" ht="16.5" customHeight="1" x14ac:dyDescent="0.3">
      <c r="A211" s="14">
        <v>208</v>
      </c>
      <c r="B211" s="88">
        <v>60</v>
      </c>
      <c r="C211" s="88" t="s">
        <v>61</v>
      </c>
      <c r="D211" s="1" t="s">
        <v>488</v>
      </c>
      <c r="E211" s="1" t="s">
        <v>489</v>
      </c>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v>1</v>
      </c>
      <c r="AE211" s="17"/>
      <c r="AF211" s="17"/>
      <c r="AG211" s="17"/>
      <c r="AH211" s="17"/>
      <c r="AI211" s="17"/>
      <c r="AJ211" s="17"/>
      <c r="AK211" s="17"/>
      <c r="AL211" s="17"/>
      <c r="AM211" s="17"/>
      <c r="AN211" s="17"/>
      <c r="AO211" s="17"/>
      <c r="AP211" s="17"/>
      <c r="AQ211" s="17"/>
      <c r="AR211" s="16">
        <f>F211*$F$3+G211*$G$3+H211*$H$3+I211*$I$3+J211*$J$3+K211*$K$3+L211*$L$3+M211*$M$3+N211*$N$3+O211*$O$3+P211*$P$3+Q211*$Q$3+R211*$R$3+S211*$S$3+T211*$T$3+U211*$U$3+V211*$V$3+W211*$W$3+X211*$X$3+Y211*$Y$3+Z211*$Z$3+AA211*$AA$3+AB211*$AB$3+AC211*$AC$3+AD211*$AD$3+AE211*$AE$3+AF211*$AF$3+AG211*$AG$3+AH211*$AH$3+AI211*$AI$3+AJ211*$AJ$3+AK211*$AK$3+AL211*$AL$3+AM211*$AM$3+AN211*$AN$3+AO211*$AO$3+AP211*$AP$3+AQ211*$AQ$3</f>
        <v>9.9</v>
      </c>
      <c r="AT211"/>
      <c r="AU211"/>
      <c r="AV211"/>
      <c r="AW211"/>
    </row>
    <row r="212" spans="1:56" ht="16.5" customHeight="1" x14ac:dyDescent="0.3">
      <c r="A212" s="14">
        <v>209</v>
      </c>
      <c r="B212" s="88">
        <v>55</v>
      </c>
      <c r="C212" s="88" t="s">
        <v>62</v>
      </c>
      <c r="D212" s="53" t="s">
        <v>204</v>
      </c>
      <c r="E212" s="53" t="s">
        <v>205</v>
      </c>
      <c r="F212" s="17"/>
      <c r="G212" s="17"/>
      <c r="H212" s="17">
        <v>1</v>
      </c>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6">
        <f>F212*$F$3+G212*$G$3+H212*$H$3+I212*$I$3+J212*$J$3+K212*$K$3+L212*$L$3+M212*$M$3+N212*$N$3+O212*$O$3+P212*$P$3+Q212*$Q$3+R212*$R$3+S212*$S$3+T212*$T$3+U212*$U$3+V212*$V$3+W212*$W$3+X212*$X$3+Y212*$Y$3+Z212*$Z$3+AA212*$AA$3+AB212*$AB$3+AC212*$AC$3+AD212*$AD$3+AE212*$AE$3+AF212*$AF$3+AG212*$AG$3+AH212*$AH$3+AI212*$AI$3+AJ212*$AJ$3+AK212*$AK$3+AL212*$AL$3+AM212*$AM$3+AN212*$AN$3+AO212*$AO$3+AP212*$AP$3+AQ212*$AQ$3</f>
        <v>9.9</v>
      </c>
      <c r="AT212"/>
      <c r="AU212"/>
      <c r="AV212"/>
      <c r="AW212"/>
    </row>
    <row r="213" spans="1:56" ht="16.5" customHeight="1" x14ac:dyDescent="0.3">
      <c r="A213" s="14">
        <v>210</v>
      </c>
      <c r="B213" s="88">
        <v>55</v>
      </c>
      <c r="C213" s="88" t="s">
        <v>62</v>
      </c>
      <c r="D213" s="53" t="s">
        <v>194</v>
      </c>
      <c r="E213" s="53" t="s">
        <v>195</v>
      </c>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v>1</v>
      </c>
      <c r="AE213" s="17"/>
      <c r="AF213" s="17"/>
      <c r="AG213" s="17"/>
      <c r="AH213" s="17"/>
      <c r="AI213" s="17"/>
      <c r="AJ213" s="17"/>
      <c r="AK213" s="17"/>
      <c r="AL213" s="17"/>
      <c r="AM213" s="17"/>
      <c r="AN213" s="17"/>
      <c r="AO213" s="17"/>
      <c r="AP213" s="17"/>
      <c r="AQ213" s="17"/>
      <c r="AR213" s="16">
        <f>F213*$F$3+G213*$G$3+H213*$H$3+I213*$I$3+J213*$J$3+K213*$K$3+L213*$L$3+M213*$M$3+N213*$N$3+O213*$O$3+P213*$P$3+Q213*$Q$3+R213*$R$3+S213*$S$3+T213*$T$3+U213*$U$3+V213*$V$3+W213*$W$3+X213*$X$3+Y213*$Y$3+Z213*$Z$3+AA213*$AA$3+AB213*$AB$3+AC213*$AC$3+AD213*$AD$3+AE213*$AE$3+AF213*$AF$3+AG213*$AG$3+AH213*$AH$3+AI213*$AI$3+AJ213*$AJ$3+AK213*$AK$3+AL213*$AL$3+AM213*$AM$3+AN213*$AN$3+AO213*$AO$3+AP213*$AP$3+AQ213*$AQ$3</f>
        <v>9.9</v>
      </c>
      <c r="AT213"/>
      <c r="AU213"/>
      <c r="AV213"/>
      <c r="AW213"/>
    </row>
    <row r="214" spans="1:56" ht="16.5" customHeight="1" x14ac:dyDescent="0.3">
      <c r="A214" s="14">
        <v>211</v>
      </c>
      <c r="B214" s="88">
        <v>55</v>
      </c>
      <c r="C214" s="88" t="s">
        <v>62</v>
      </c>
      <c r="D214" s="53" t="s">
        <v>431</v>
      </c>
      <c r="E214" s="53" t="s">
        <v>432</v>
      </c>
      <c r="F214" s="17"/>
      <c r="G214" s="17"/>
      <c r="H214" s="17">
        <v>1</v>
      </c>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66"/>
      <c r="AG214" s="17"/>
      <c r="AH214" s="17"/>
      <c r="AI214" s="17"/>
      <c r="AJ214" s="17"/>
      <c r="AK214" s="17"/>
      <c r="AL214" s="17"/>
      <c r="AM214" s="17"/>
      <c r="AN214" s="17"/>
      <c r="AO214" s="17"/>
      <c r="AP214" s="17"/>
      <c r="AQ214" s="17"/>
      <c r="AR214" s="16">
        <f>F214*$F$3+G214*$G$3+H214*$H$3+I214*$I$3+J214*$J$3+K214*$K$3+L214*$L$3+M214*$M$3+N214*$N$3+O214*$O$3+P214*$P$3+Q214*$Q$3+R214*$R$3+S214*$S$3+T214*$T$3+U214*$U$3+V214*$V$3+W214*$W$3+X214*$X$3+Y214*$Y$3+Z214*$Z$3+AA214*$AA$3+AB214*$AB$3+AC214*$AC$3+AD214*$AD$3+AE214*$AE$3+AF214*$AF$3+AG214*$AG$3+AH214*$AH$3+AI214*$AI$3+AJ214*$AJ$3+AK214*$AK$3+AL214*$AL$3+AM214*$AM$3+AN214*$AN$3+AO214*$AO$3+AP214*$AP$3+AQ214*$AQ$3</f>
        <v>9.9</v>
      </c>
      <c r="AT214"/>
      <c r="AU214"/>
      <c r="AV214"/>
      <c r="AW214"/>
    </row>
    <row r="215" spans="1:56" ht="16.5" customHeight="1" x14ac:dyDescent="0.3">
      <c r="A215" s="14">
        <v>212</v>
      </c>
      <c r="B215" s="88">
        <v>55</v>
      </c>
      <c r="C215" s="88" t="s">
        <v>61</v>
      </c>
      <c r="D215" s="1" t="s">
        <v>250</v>
      </c>
      <c r="E215" s="1" t="s">
        <v>34</v>
      </c>
      <c r="F215" s="17"/>
      <c r="G215" s="17"/>
      <c r="H215" s="17"/>
      <c r="I215" s="17"/>
      <c r="J215" s="17"/>
      <c r="K215" s="17"/>
      <c r="L215" s="17"/>
      <c r="M215" s="17"/>
      <c r="N215" s="17"/>
      <c r="O215" s="17"/>
      <c r="P215" s="17"/>
      <c r="Q215" s="17"/>
      <c r="R215" s="17"/>
      <c r="S215" s="66"/>
      <c r="T215" s="17"/>
      <c r="U215" s="17"/>
      <c r="V215" s="17"/>
      <c r="W215" s="17"/>
      <c r="X215" s="17"/>
      <c r="Y215" s="17"/>
      <c r="Z215" s="17"/>
      <c r="AA215" s="17"/>
      <c r="AB215" s="17"/>
      <c r="AC215" s="17"/>
      <c r="AD215" s="17">
        <v>1</v>
      </c>
      <c r="AE215" s="17"/>
      <c r="AF215" s="17"/>
      <c r="AG215" s="17"/>
      <c r="AH215" s="17"/>
      <c r="AI215" s="17"/>
      <c r="AJ215" s="17"/>
      <c r="AK215" s="17"/>
      <c r="AL215" s="17"/>
      <c r="AM215" s="17"/>
      <c r="AN215" s="17"/>
      <c r="AO215" s="17"/>
      <c r="AP215" s="17"/>
      <c r="AQ215" s="17"/>
      <c r="AR215" s="16">
        <f>F215*$F$3+G215*$G$3+H215*$H$3+I215*$I$3+J215*$J$3+K215*$K$3+L215*$L$3+M215*$M$3+N215*$N$3+O215*$O$3+P215*$P$3+Q215*$Q$3+R215*$R$3+S215*$S$3+T215*$T$3+U215*$U$3+V215*$V$3+W215*$W$3+X215*$X$3+Y215*$Y$3+Z215*$Z$3+AA215*$AA$3+AB215*$AB$3+AC215*$AC$3+AD215*$AD$3+AE215*$AE$3+AF215*$AF$3+AG215*$AG$3+AH215*$AH$3+AI215*$AI$3+AJ215*$AJ$3+AK215*$AK$3+AL215*$AL$3+AM215*$AM$3+AN215*$AN$3+AO215*$AO$3+AP215*$AP$3+AQ215*$AQ$3</f>
        <v>9.9</v>
      </c>
      <c r="AT215"/>
      <c r="AU215"/>
      <c r="AV215"/>
      <c r="AW215"/>
    </row>
    <row r="216" spans="1:56" ht="16.5" customHeight="1" x14ac:dyDescent="0.3">
      <c r="A216" s="14">
        <v>213</v>
      </c>
      <c r="B216" s="88">
        <v>50</v>
      </c>
      <c r="C216" s="88" t="s">
        <v>61</v>
      </c>
      <c r="D216" s="1" t="s">
        <v>350</v>
      </c>
      <c r="E216" s="1" t="s">
        <v>281</v>
      </c>
      <c r="F216" s="17"/>
      <c r="G216" s="17"/>
      <c r="H216" s="17"/>
      <c r="I216" s="17"/>
      <c r="J216" s="17"/>
      <c r="K216" s="17"/>
      <c r="L216" s="17"/>
      <c r="M216" s="17"/>
      <c r="N216" s="17"/>
      <c r="O216" s="17"/>
      <c r="P216" s="17"/>
      <c r="Q216" s="17"/>
      <c r="R216" s="17"/>
      <c r="S216" s="66"/>
      <c r="T216" s="17"/>
      <c r="U216" s="17"/>
      <c r="V216" s="17"/>
      <c r="W216" s="17"/>
      <c r="X216" s="17"/>
      <c r="Y216" s="17"/>
      <c r="Z216" s="17"/>
      <c r="AA216" s="17"/>
      <c r="AB216" s="17"/>
      <c r="AC216" s="17"/>
      <c r="AD216" s="17">
        <v>1</v>
      </c>
      <c r="AE216" s="17"/>
      <c r="AF216" s="17"/>
      <c r="AG216" s="17"/>
      <c r="AH216" s="17"/>
      <c r="AI216" s="17"/>
      <c r="AJ216" s="17"/>
      <c r="AK216" s="17"/>
      <c r="AL216" s="17"/>
      <c r="AM216" s="17"/>
      <c r="AN216" s="17"/>
      <c r="AO216" s="17"/>
      <c r="AP216" s="17"/>
      <c r="AQ216" s="17"/>
      <c r="AR216" s="16">
        <f>F216*$F$3+G216*$G$3+H216*$H$3+I216*$I$3+J216*$J$3+K216*$K$3+L216*$L$3+M216*$M$3+N216*$N$3+O216*$O$3+P216*$P$3+Q216*$Q$3+R216*$R$3+S216*$S$3+T216*$T$3+U216*$U$3+V216*$V$3+W216*$W$3+X216*$X$3+Y216*$Y$3+Z216*$Z$3+AA216*$AA$3+AB216*$AB$3+AC216*$AC$3+AD216*$AD$3+AE216*$AE$3+AF216*$AF$3+AG216*$AG$3+AH216*$AH$3+AI216*$AI$3+AJ216*$AJ$3+AK216*$AK$3+AL216*$AL$3+AM216*$AM$3+AN216*$AN$3+AO216*$AO$3+AP216*$AP$3+AQ216*$AQ$3</f>
        <v>9.9</v>
      </c>
      <c r="AT216"/>
      <c r="AU216"/>
      <c r="AV216"/>
      <c r="AW216"/>
    </row>
    <row r="217" spans="1:56" ht="16.5" customHeight="1" x14ac:dyDescent="0.3">
      <c r="A217" s="14">
        <v>214</v>
      </c>
      <c r="B217" s="88">
        <v>45</v>
      </c>
      <c r="C217" s="88" t="s">
        <v>62</v>
      </c>
      <c r="D217" s="53" t="s">
        <v>512</v>
      </c>
      <c r="E217" s="53" t="s">
        <v>513</v>
      </c>
      <c r="F217" s="17"/>
      <c r="G217" s="17"/>
      <c r="H217" s="17"/>
      <c r="I217" s="17"/>
      <c r="J217" s="17"/>
      <c r="K217" s="17"/>
      <c r="L217" s="17"/>
      <c r="M217" s="17"/>
      <c r="N217" s="17"/>
      <c r="O217" s="17"/>
      <c r="P217" s="17"/>
      <c r="Q217" s="17"/>
      <c r="R217" s="17"/>
      <c r="S217" s="66"/>
      <c r="T217" s="17"/>
      <c r="U217" s="17"/>
      <c r="V217" s="17"/>
      <c r="W217" s="17"/>
      <c r="X217" s="17"/>
      <c r="Y217" s="17"/>
      <c r="Z217" s="17"/>
      <c r="AA217" s="17"/>
      <c r="AB217" s="17"/>
      <c r="AC217" s="17"/>
      <c r="AD217" s="17">
        <v>1</v>
      </c>
      <c r="AE217" s="17"/>
      <c r="AF217" s="17"/>
      <c r="AG217" s="17"/>
      <c r="AH217" s="17"/>
      <c r="AI217" s="17"/>
      <c r="AJ217" s="17"/>
      <c r="AK217" s="17"/>
      <c r="AL217" s="17"/>
      <c r="AM217" s="17"/>
      <c r="AN217" s="17"/>
      <c r="AO217" s="17"/>
      <c r="AP217" s="17"/>
      <c r="AQ217" s="17"/>
      <c r="AR217" s="16">
        <f>F217*$F$3+G217*$G$3+H217*$H$3+I217*$I$3+J217*$J$3+K217*$K$3+L217*$L$3+M217*$M$3+N217*$N$3+O217*$O$3+P217*$P$3+Q217*$Q$3+R217*$R$3+S217*$S$3+T217*$T$3+U217*$U$3+V217*$V$3+W217*$W$3+X217*$X$3+Y217*$Y$3+Z217*$Z$3+AA217*$AA$3+AB217*$AB$3+AC217*$AC$3+AD217*$AD$3+AE217*$AE$3+AF217*$AF$3+AG217*$AG$3+AH217*$AH$3+AI217*$AI$3+AJ217*$AJ$3+AK217*$AK$3+AL217*$AL$3+AM217*$AM$3+AN217*$AN$3+AO217*$AO$3+AP217*$AP$3+AQ217*$AQ$3</f>
        <v>9.9</v>
      </c>
      <c r="AT217"/>
      <c r="AU217"/>
      <c r="AV217"/>
      <c r="AW217"/>
    </row>
    <row r="218" spans="1:56" ht="16.5" customHeight="1" x14ac:dyDescent="0.3">
      <c r="A218" s="14">
        <v>215</v>
      </c>
      <c r="B218" s="88">
        <v>45</v>
      </c>
      <c r="C218" s="88" t="s">
        <v>61</v>
      </c>
      <c r="D218" s="1" t="s">
        <v>226</v>
      </c>
      <c r="E218" s="1" t="s">
        <v>38</v>
      </c>
      <c r="F218" s="17"/>
      <c r="G218" s="17"/>
      <c r="H218" s="17">
        <v>1</v>
      </c>
      <c r="I218" s="17"/>
      <c r="J218" s="17"/>
      <c r="K218" s="17"/>
      <c r="L218" s="17"/>
      <c r="M218" s="17"/>
      <c r="N218" s="17"/>
      <c r="O218" s="17"/>
      <c r="P218" s="17"/>
      <c r="Q218" s="66"/>
      <c r="R218" s="66"/>
      <c r="S218" s="66"/>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c r="AR218" s="16">
        <f>F218*$F$3+G218*$G$3+H218*$H$3+I218*$I$3+J218*$J$3+K218*$K$3+L218*$L$3+M218*$M$3+N218*$N$3+O218*$O$3+P218*$P$3+Q218*$Q$3+R218*$R$3+S218*$S$3+T218*$T$3+U218*$U$3+V218*$V$3+W218*$W$3+X218*$X$3+Y218*$Y$3+Z218*$Z$3+AA218*$AA$3+AB218*$AB$3+AC218*$AC$3+AD218*$AD$3+AE218*$AE$3+AF218*$AF$3+AG218*$AG$3+AH218*$AH$3+AI218*$AI$3+AJ218*$AJ$3+AK218*$AK$3+AL218*$AL$3+AM218*$AM$3+AN218*$AN$3+AO218*$AO$3+AP218*$AP$3+AQ218*$AQ$3</f>
        <v>9.9</v>
      </c>
      <c r="AT218"/>
      <c r="AU218"/>
      <c r="AV218"/>
      <c r="AW218"/>
    </row>
    <row r="219" spans="1:56" ht="16.5" customHeight="1" x14ac:dyDescent="0.3">
      <c r="A219" s="14">
        <v>216</v>
      </c>
      <c r="B219" s="88">
        <v>40</v>
      </c>
      <c r="C219" s="88" t="s">
        <v>62</v>
      </c>
      <c r="D219" s="53" t="s">
        <v>348</v>
      </c>
      <c r="E219" s="53" t="s">
        <v>349</v>
      </c>
      <c r="F219" s="17"/>
      <c r="G219" s="17"/>
      <c r="H219" s="17">
        <v>1</v>
      </c>
      <c r="I219" s="17"/>
      <c r="J219" s="17"/>
      <c r="K219" s="17"/>
      <c r="L219" s="17"/>
      <c r="M219" s="17"/>
      <c r="N219" s="17"/>
      <c r="O219" s="17"/>
      <c r="P219" s="17"/>
      <c r="Q219" s="17"/>
      <c r="R219" s="17"/>
      <c r="S219" s="66"/>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6">
        <f>F219*$F$3+G219*$G$3+H219*$H$3+I219*$I$3+J219*$J$3+K219*$K$3+L219*$L$3+M219*$M$3+N219*$N$3+O219*$O$3+P219*$P$3+Q219*$Q$3+R219*$R$3+S219*$S$3+T219*$T$3+U219*$U$3+V219*$V$3+W219*$W$3+X219*$X$3+Y219*$Y$3+Z219*$Z$3+AA219*$AA$3+AB219*$AB$3+AC219*$AC$3+AD219*$AD$3+AE219*$AE$3+AF219*$AF$3+AG219*$AG$3+AH219*$AH$3+AI219*$AI$3+AJ219*$AJ$3+AK219*$AK$3+AL219*$AL$3+AM219*$AM$3+AN219*$AN$3+AO219*$AO$3+AP219*$AP$3+AQ219*$AQ$3</f>
        <v>9.9</v>
      </c>
      <c r="AT219"/>
      <c r="AU219"/>
      <c r="AV219"/>
      <c r="AW219"/>
    </row>
    <row r="220" spans="1:56" ht="16.5" customHeight="1" x14ac:dyDescent="0.3">
      <c r="A220" s="14">
        <v>217</v>
      </c>
      <c r="B220" s="88">
        <v>35</v>
      </c>
      <c r="C220" s="88" t="s">
        <v>62</v>
      </c>
      <c r="D220" s="53" t="s">
        <v>185</v>
      </c>
      <c r="E220" s="53" t="s">
        <v>186</v>
      </c>
      <c r="F220" s="17"/>
      <c r="G220" s="17"/>
      <c r="H220" s="17">
        <v>1</v>
      </c>
      <c r="I220" s="17"/>
      <c r="J220" s="17"/>
      <c r="K220" s="17"/>
      <c r="L220" s="17"/>
      <c r="M220" s="17"/>
      <c r="N220" s="17"/>
      <c r="O220" s="17"/>
      <c r="P220" s="17"/>
      <c r="Q220" s="17"/>
      <c r="R220" s="17"/>
      <c r="S220" s="66"/>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6">
        <f>F220*$F$3+G220*$G$3+H220*$H$3+I220*$I$3+J220*$J$3+K220*$K$3+L220*$L$3+M220*$M$3+N220*$N$3+O220*$O$3+P220*$P$3+Q220*$Q$3+R220*$R$3+S220*$S$3+T220*$T$3+U220*$U$3+V220*$V$3+W220*$W$3+X220*$X$3+Y220*$Y$3+Z220*$Z$3+AA220*$AA$3+AB220*$AB$3+AC220*$AC$3+AD220*$AD$3+AE220*$AE$3+AF220*$AF$3+AG220*$AG$3+AH220*$AH$3+AI220*$AI$3+AJ220*$AJ$3+AK220*$AK$3+AL220*$AL$3+AM220*$AM$3+AN220*$AN$3+AO220*$AO$3+AP220*$AP$3+AQ220*$AQ$3</f>
        <v>9.9</v>
      </c>
      <c r="AT220"/>
      <c r="AU220"/>
      <c r="AV220"/>
      <c r="AW220"/>
      <c r="BA220" s="80"/>
      <c r="BD220" s="80"/>
    </row>
    <row r="221" spans="1:56" ht="16.5" customHeight="1" x14ac:dyDescent="0.3">
      <c r="A221" s="14">
        <v>218</v>
      </c>
      <c r="B221" s="88">
        <v>20</v>
      </c>
      <c r="C221" s="88" t="s">
        <v>62</v>
      </c>
      <c r="D221" s="53" t="s">
        <v>501</v>
      </c>
      <c r="E221" s="53" t="s">
        <v>498</v>
      </c>
      <c r="F221" s="4"/>
      <c r="G221" s="4"/>
      <c r="H221" s="4"/>
      <c r="I221" s="17"/>
      <c r="J221" s="17"/>
      <c r="K221" s="17"/>
      <c r="L221" s="17"/>
      <c r="M221" s="17"/>
      <c r="N221" s="17"/>
      <c r="O221" s="17"/>
      <c r="P221" s="17"/>
      <c r="Q221" s="17"/>
      <c r="R221" s="17"/>
      <c r="S221" s="66"/>
      <c r="T221" s="17"/>
      <c r="U221" s="17"/>
      <c r="V221" s="17"/>
      <c r="W221" s="17"/>
      <c r="X221" s="17"/>
      <c r="Y221" s="17"/>
      <c r="Z221" s="17"/>
      <c r="AA221" s="17"/>
      <c r="AB221" s="17"/>
      <c r="AC221" s="17"/>
      <c r="AD221" s="17"/>
      <c r="AE221" s="17"/>
      <c r="AF221" s="17"/>
      <c r="AG221" s="17"/>
      <c r="AH221" s="17">
        <v>1</v>
      </c>
      <c r="AI221" s="17"/>
      <c r="AJ221" s="17"/>
      <c r="AK221" s="17"/>
      <c r="AL221" s="17"/>
      <c r="AM221" s="17"/>
      <c r="AN221" s="17"/>
      <c r="AO221" s="17"/>
      <c r="AP221" s="17"/>
      <c r="AQ221" s="17"/>
      <c r="AR221" s="16">
        <f>F221*$F$3+G221*$G$3+H221*$H$3+I221*$I$3+J221*$J$3+K221*$K$3+L221*$L$3+M221*$M$3+N221*$N$3+O221*$O$3+P221*$P$3+Q221*$Q$3+R221*$R$3+S221*$S$3+T221*$T$3+U221*$U$3+V221*$V$3+W221*$W$3+X221*$X$3+Y221*$Y$3+Z221*$Z$3+AA221*$AA$3+AB221*$AB$3+AC221*$AC$3+AD221*$AD$3+AE221*$AE$3+AF221*$AF$3+AG221*$AG$3+AH221*$AH$3+AI221*$AI$3+AJ221*$AJ$3+AK221*$AK$3+AL221*$AL$3+AM221*$AM$3+AN221*$AN$3+AO221*$AO$3+AP221*$AP$3+AQ221*$AQ$3</f>
        <v>9.9</v>
      </c>
      <c r="AT221"/>
      <c r="AU221"/>
      <c r="AV221"/>
      <c r="AW221"/>
      <c r="BA221" s="80"/>
      <c r="BD221" s="80"/>
    </row>
    <row r="222" spans="1:56" ht="16.5" customHeight="1" x14ac:dyDescent="0.3">
      <c r="A222" s="14">
        <v>219</v>
      </c>
      <c r="B222" s="88">
        <v>20</v>
      </c>
      <c r="C222" s="88" t="s">
        <v>62</v>
      </c>
      <c r="D222" s="53" t="s">
        <v>486</v>
      </c>
      <c r="E222" s="53" t="s">
        <v>485</v>
      </c>
      <c r="F222" s="17"/>
      <c r="G222" s="17"/>
      <c r="H222" s="17"/>
      <c r="I222" s="17"/>
      <c r="J222" s="17"/>
      <c r="K222" s="17"/>
      <c r="L222" s="17"/>
      <c r="M222" s="17"/>
      <c r="N222" s="17"/>
      <c r="O222" s="17"/>
      <c r="P222" s="17"/>
      <c r="Q222" s="17"/>
      <c r="R222" s="17"/>
      <c r="S222" s="66"/>
      <c r="T222" s="17"/>
      <c r="U222" s="17"/>
      <c r="V222" s="17"/>
      <c r="W222" s="17"/>
      <c r="X222" s="17"/>
      <c r="Y222" s="17"/>
      <c r="Z222" s="17"/>
      <c r="AA222" s="17"/>
      <c r="AB222" s="17"/>
      <c r="AC222" s="17"/>
      <c r="AD222" s="17">
        <v>1</v>
      </c>
      <c r="AE222" s="17"/>
      <c r="AF222" s="17"/>
      <c r="AG222" s="17"/>
      <c r="AH222" s="17"/>
      <c r="AI222" s="17"/>
      <c r="AJ222" s="17"/>
      <c r="AK222" s="17"/>
      <c r="AL222" s="17"/>
      <c r="AM222" s="17"/>
      <c r="AN222" s="17"/>
      <c r="AO222" s="17"/>
      <c r="AP222" s="17"/>
      <c r="AQ222" s="17"/>
      <c r="AR222" s="16">
        <f>F222*$F$3+G222*$G$3+H222*$H$3+I222*$I$3+J222*$J$3+K222*$K$3+L222*$L$3+M222*$M$3+N222*$N$3+O222*$O$3+P222*$P$3+Q222*$Q$3+R222*$R$3+S222*$S$3+T222*$T$3+U222*$U$3+V222*$V$3+W222*$W$3+X222*$X$3+Y222*$Y$3+Z222*$Z$3+AA222*$AA$3+AB222*$AB$3+AC222*$AC$3+AD222*$AD$3+AE222*$AE$3+AF222*$AF$3+AG222*$AG$3+AH222*$AH$3+AI222*$AI$3+AJ222*$AJ$3+AK222*$AK$3+AL222*$AL$3+AM222*$AM$3+AN222*$AN$3+AO222*$AO$3+AP222*$AP$3+AQ222*$AQ$3</f>
        <v>9.9</v>
      </c>
      <c r="AT222"/>
      <c r="AU222"/>
      <c r="AV222"/>
      <c r="AW222"/>
      <c r="BA222" s="80"/>
      <c r="BD222" s="80"/>
    </row>
    <row r="223" spans="1:56" ht="16.5" customHeight="1" x14ac:dyDescent="0.3">
      <c r="A223" s="14">
        <v>220</v>
      </c>
      <c r="B223" s="88">
        <v>20</v>
      </c>
      <c r="C223" s="88" t="s">
        <v>61</v>
      </c>
      <c r="D223" s="1" t="s">
        <v>240</v>
      </c>
      <c r="E223" s="1" t="s">
        <v>228</v>
      </c>
      <c r="F223" s="17"/>
      <c r="G223" s="17"/>
      <c r="H223" s="17">
        <v>1</v>
      </c>
      <c r="I223" s="17"/>
      <c r="J223" s="17"/>
      <c r="K223" s="17"/>
      <c r="L223" s="17"/>
      <c r="M223" s="17"/>
      <c r="N223" s="17"/>
      <c r="O223" s="17"/>
      <c r="P223" s="17"/>
      <c r="Q223" s="17"/>
      <c r="R223" s="17"/>
      <c r="S223" s="66"/>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6">
        <f>F223*$F$3+G223*$G$3+H223*$H$3+I223*$I$3+J223*$J$3+K223*$K$3+L223*$L$3+M223*$M$3+N223*$N$3+O223*$O$3+P223*$P$3+Q223*$Q$3+R223*$R$3+S223*$S$3+T223*$T$3+U223*$U$3+V223*$V$3+W223*$W$3+X223*$X$3+Y223*$Y$3+Z223*$Z$3+AA223*$AA$3+AB223*$AB$3+AC223*$AC$3+AD223*$AD$3+AE223*$AE$3+AF223*$AF$3+AG223*$AG$3+AH223*$AH$3+AI223*$AI$3+AJ223*$AJ$3+AK223*$AK$3+AL223*$AL$3+AM223*$AM$3+AN223*$AN$3+AO223*$AO$3+AP223*$AP$3+AQ223*$AQ$3</f>
        <v>9.9</v>
      </c>
      <c r="AT223"/>
      <c r="AU223"/>
      <c r="AV223"/>
      <c r="AW223"/>
      <c r="BA223" s="80"/>
      <c r="BD223" s="80"/>
    </row>
    <row r="224" spans="1:56" ht="16.5" customHeight="1" x14ac:dyDescent="0.3">
      <c r="A224" s="14">
        <v>221</v>
      </c>
      <c r="B224" s="88">
        <v>35</v>
      </c>
      <c r="C224" s="88" t="s">
        <v>62</v>
      </c>
      <c r="D224" s="53" t="s">
        <v>525</v>
      </c>
      <c r="E224" s="53" t="s">
        <v>503</v>
      </c>
      <c r="F224" s="17"/>
      <c r="G224" s="17"/>
      <c r="H224" s="17"/>
      <c r="I224" s="17"/>
      <c r="J224" s="17"/>
      <c r="K224" s="17"/>
      <c r="L224" s="17"/>
      <c r="M224" s="17"/>
      <c r="N224" s="17"/>
      <c r="O224" s="17"/>
      <c r="P224" s="17"/>
      <c r="Q224" s="17"/>
      <c r="R224" s="17"/>
      <c r="S224" s="66"/>
      <c r="T224" s="17"/>
      <c r="U224" s="17"/>
      <c r="V224" s="17"/>
      <c r="W224" s="17"/>
      <c r="X224" s="17"/>
      <c r="Y224" s="17"/>
      <c r="Z224" s="17"/>
      <c r="AA224" s="17"/>
      <c r="AB224" s="17"/>
      <c r="AC224" s="17"/>
      <c r="AD224" s="17"/>
      <c r="AE224" s="17"/>
      <c r="AF224" s="17">
        <v>1</v>
      </c>
      <c r="AG224" s="17"/>
      <c r="AH224" s="17"/>
      <c r="AI224" s="17"/>
      <c r="AJ224" s="17"/>
      <c r="AK224" s="17"/>
      <c r="AL224" s="17"/>
      <c r="AM224" s="17"/>
      <c r="AN224" s="17"/>
      <c r="AO224" s="17"/>
      <c r="AP224" s="17"/>
      <c r="AQ224" s="17"/>
      <c r="AR224" s="16">
        <f>F224*$F$3+G224*$G$3+H224*$H$3+I224*$I$3+J224*$J$3+K224*$K$3+L224*$L$3+M224*$M$3+N224*$N$3+O224*$O$3+P224*$P$3+Q224*$Q$3+R224*$R$3+S224*$S$3+T224*$T$3+U224*$U$3+V224*$V$3+W224*$W$3+X224*$X$3+Y224*$Y$3+Z224*$Z$3+AA224*$AA$3+AB224*$AB$3+AC224*$AC$3+AD224*$AD$3+AE224*$AE$3+AF224*$AF$3+AG224*$AG$3+AH224*$AH$3+AI224*$AI$3+AJ224*$AJ$3+AK224*$AK$3+AL224*$AL$3+AM224*$AM$3+AN224*$AN$3+AO224*$AO$3+AP224*$AP$3+AQ224*$AQ$3</f>
        <v>9.5</v>
      </c>
      <c r="AT224"/>
      <c r="AU224"/>
      <c r="AV224"/>
      <c r="AW224"/>
      <c r="BA224" s="80"/>
      <c r="BD224" s="80"/>
    </row>
    <row r="225" spans="1:56" ht="16.5" customHeight="1" x14ac:dyDescent="0.3">
      <c r="A225" s="14">
        <v>222</v>
      </c>
      <c r="B225" s="88">
        <v>20</v>
      </c>
      <c r="C225" s="88" t="s">
        <v>62</v>
      </c>
      <c r="D225" s="53" t="s">
        <v>521</v>
      </c>
      <c r="E225" s="53" t="s">
        <v>522</v>
      </c>
      <c r="F225" s="17"/>
      <c r="G225" s="17"/>
      <c r="H225" s="17"/>
      <c r="I225" s="17"/>
      <c r="J225" s="17"/>
      <c r="K225" s="17"/>
      <c r="L225" s="17"/>
      <c r="M225" s="17"/>
      <c r="N225" s="17"/>
      <c r="O225" s="17"/>
      <c r="P225" s="17"/>
      <c r="Q225" s="17"/>
      <c r="R225" s="17"/>
      <c r="S225" s="66"/>
      <c r="T225" s="17"/>
      <c r="U225" s="17"/>
      <c r="V225" s="17"/>
      <c r="W225" s="17"/>
      <c r="X225" s="17"/>
      <c r="Y225" s="17"/>
      <c r="Z225" s="17"/>
      <c r="AA225" s="17"/>
      <c r="AB225" s="17"/>
      <c r="AC225" s="17"/>
      <c r="AD225" s="17"/>
      <c r="AE225" s="17"/>
      <c r="AF225" s="17">
        <v>1</v>
      </c>
      <c r="AG225" s="17"/>
      <c r="AH225" s="17"/>
      <c r="AI225" s="17"/>
      <c r="AJ225" s="17"/>
      <c r="AK225" s="17"/>
      <c r="AL225" s="17"/>
      <c r="AM225" s="17"/>
      <c r="AN225" s="17"/>
      <c r="AO225" s="17"/>
      <c r="AP225" s="17"/>
      <c r="AQ225" s="17"/>
      <c r="AR225" s="16">
        <f>F225*$F$3+G225*$G$3+H225*$H$3+I225*$I$3+J225*$J$3+K225*$K$3+L225*$L$3+M225*$M$3+N225*$N$3+O225*$O$3+P225*$P$3+Q225*$Q$3+R225*$R$3+S225*$S$3+T225*$T$3+U225*$U$3+V225*$V$3+W225*$W$3+X225*$X$3+Y225*$Y$3+Z225*$Z$3+AA225*$AA$3+AB225*$AB$3+AC225*$AC$3+AD225*$AD$3+AE225*$AE$3+AF225*$AF$3+AG225*$AG$3+AH225*$AH$3+AI225*$AI$3+AJ225*$AJ$3+AK225*$AK$3+AL225*$AL$3+AM225*$AM$3+AN225*$AN$3+AO225*$AO$3+AP225*$AP$3+AQ225*$AQ$3</f>
        <v>9.5</v>
      </c>
      <c r="AT225"/>
      <c r="AU225"/>
      <c r="AV225"/>
      <c r="AW225"/>
      <c r="BA225" s="80"/>
      <c r="BD225" s="80"/>
    </row>
    <row r="226" spans="1:56" ht="16.5" customHeight="1" x14ac:dyDescent="0.3">
      <c r="A226" s="14">
        <v>223</v>
      </c>
      <c r="B226" s="88">
        <v>40</v>
      </c>
      <c r="C226" s="88" t="s">
        <v>61</v>
      </c>
      <c r="D226" s="1" t="s">
        <v>434</v>
      </c>
      <c r="E226" s="1" t="s">
        <v>115</v>
      </c>
      <c r="F226" s="17"/>
      <c r="G226" s="17"/>
      <c r="H226" s="17"/>
      <c r="I226" s="17"/>
      <c r="J226" s="17"/>
      <c r="K226" s="17"/>
      <c r="L226" s="17"/>
      <c r="M226" s="17">
        <v>1</v>
      </c>
      <c r="N226" s="17"/>
      <c r="O226" s="17"/>
      <c r="P226" s="17"/>
      <c r="Q226" s="17"/>
      <c r="R226" s="17"/>
      <c r="S226" s="66"/>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6">
        <f>F226*$F$3+G226*$G$3+H226*$H$3+I226*$I$3+J226*$J$3+K226*$K$3+L226*$L$3+M226*$M$3+N226*$N$3+O226*$O$3+P226*$P$3+Q226*$Q$3+R226*$R$3+S226*$S$3+T226*$T$3+U226*$U$3+V226*$V$3+W226*$W$3+X226*$X$3+Y226*$Y$3+Z226*$Z$3+AA226*$AA$3+AB226*$AB$3+AC226*$AC$3+AD226*$AD$3+AE226*$AE$3+AF226*$AF$3+AG226*$AG$3+AH226*$AH$3+AI226*$AI$3+AJ226*$AJ$3+AK226*$AK$3+AL226*$AL$3+AM226*$AM$3+AN226*$AN$3+AO226*$AO$3+AP226*$AP$3+AQ226*$AQ$3</f>
        <v>6</v>
      </c>
      <c r="AT226"/>
      <c r="AU226"/>
      <c r="AV226"/>
      <c r="AW226"/>
      <c r="BA226" s="80"/>
      <c r="BD226" s="80"/>
    </row>
    <row r="227" spans="1:56" ht="16.5" customHeight="1" x14ac:dyDescent="0.3">
      <c r="A227" s="14">
        <v>224</v>
      </c>
      <c r="B227" s="88">
        <v>75</v>
      </c>
      <c r="C227" s="88" t="s">
        <v>61</v>
      </c>
      <c r="D227" s="1" t="s">
        <v>245</v>
      </c>
      <c r="E227" s="1" t="s">
        <v>246</v>
      </c>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6">
        <f>F227*$F$3+G227*$G$3+H227*$H$3+I227*$I$3+J227*$J$3+K227*$K$3+L227*$L$3+M227*$M$3+N227*$N$3+O227*$O$3+P227*$P$3+Q227*$Q$3+R227*$R$3+S227*$S$3+T227*$T$3+U227*$U$3+V227*$V$3+W227*$W$3+X227*$X$3+Y227*$Y$3+Z227*$Z$3+AA227*$AA$3+AB227*$AB$3+AC227*$AC$3+AD227*$AD$3+AE227*$AE$3+AF227*$AF$3+AG227*$AG$3+AH227*$AH$3+AI227*$AI$3+AJ227*$AJ$3+AK227*$AK$3+AL227*$AL$3+AM227*$AM$3+AN227*$AN$3+AO227*$AO$3+AP227*$AP$3+AQ227*$AQ$3</f>
        <v>0</v>
      </c>
      <c r="AT227"/>
      <c r="AU227"/>
      <c r="AV227"/>
      <c r="AW227"/>
      <c r="BA227" s="80"/>
      <c r="BD227" s="80"/>
    </row>
    <row r="228" spans="1:56" ht="16.5" customHeight="1" x14ac:dyDescent="0.3">
      <c r="A228" s="14">
        <v>225</v>
      </c>
      <c r="B228" s="88">
        <v>70</v>
      </c>
      <c r="C228" s="88" t="s">
        <v>61</v>
      </c>
      <c r="D228" s="1" t="s">
        <v>436</v>
      </c>
      <c r="E228" s="1" t="s">
        <v>37</v>
      </c>
      <c r="F228" s="17"/>
      <c r="G228" s="17"/>
      <c r="H228" s="17"/>
      <c r="I228" s="17"/>
      <c r="J228" s="17"/>
      <c r="K228" s="17"/>
      <c r="L228" s="17"/>
      <c r="M228" s="17"/>
      <c r="N228" s="17"/>
      <c r="O228" s="17"/>
      <c r="P228" s="17"/>
      <c r="Q228" s="17"/>
      <c r="R228" s="17"/>
      <c r="S228" s="66"/>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6">
        <f>F228*$F$3+G228*$G$3+H228*$H$3+I228*$I$3+J228*$J$3+K228*$K$3+L228*$L$3+M228*$M$3+N228*$N$3+O228*$O$3+P228*$P$3+Q228*$Q$3+R228*$R$3+S228*$S$3+T228*$T$3+U228*$U$3+V228*$V$3+W228*$W$3+X228*$X$3+Y228*$Y$3+Z228*$Z$3+AA228*$AA$3+AB228*$AB$3+AC228*$AC$3+AD228*$AD$3+AE228*$AE$3+AF228*$AF$3+AG228*$AG$3+AH228*$AH$3+AI228*$AI$3+AJ228*$AJ$3+AK228*$AK$3+AL228*$AL$3+AM228*$AM$3+AN228*$AN$3+AO228*$AO$3+AP228*$AP$3+AQ228*$AQ$3</f>
        <v>0</v>
      </c>
      <c r="AT228"/>
      <c r="AU228"/>
      <c r="AV228"/>
      <c r="AW228"/>
    </row>
    <row r="229" spans="1:56" ht="16.5" customHeight="1" x14ac:dyDescent="0.3">
      <c r="A229" s="14">
        <v>226</v>
      </c>
      <c r="B229" s="88">
        <v>65</v>
      </c>
      <c r="C229" s="88" t="s">
        <v>62</v>
      </c>
      <c r="D229" s="53" t="s">
        <v>183</v>
      </c>
      <c r="E229" s="53" t="s">
        <v>184</v>
      </c>
      <c r="F229" s="17"/>
      <c r="G229" s="17"/>
      <c r="H229" s="17"/>
      <c r="I229" s="17"/>
      <c r="J229" s="17"/>
      <c r="K229" s="17"/>
      <c r="L229" s="17"/>
      <c r="M229" s="17"/>
      <c r="N229" s="17"/>
      <c r="O229" s="17"/>
      <c r="P229" s="17"/>
      <c r="Q229" s="17"/>
      <c r="R229" s="17"/>
      <c r="S229" s="66"/>
      <c r="T229" s="17"/>
      <c r="U229" s="17"/>
      <c r="V229" s="17"/>
      <c r="W229" s="17"/>
      <c r="X229" s="17"/>
      <c r="Y229" s="17"/>
      <c r="Z229" s="17"/>
      <c r="AA229" s="17"/>
      <c r="AB229" s="17"/>
      <c r="AC229" s="66"/>
      <c r="AD229" s="66"/>
      <c r="AE229" s="66"/>
      <c r="AF229" s="17"/>
      <c r="AG229" s="17"/>
      <c r="AH229" s="17"/>
      <c r="AI229" s="17"/>
      <c r="AJ229" s="17"/>
      <c r="AK229" s="17"/>
      <c r="AL229" s="17"/>
      <c r="AM229" s="17"/>
      <c r="AN229" s="17"/>
      <c r="AO229" s="17"/>
      <c r="AP229" s="17"/>
      <c r="AQ229" s="17"/>
      <c r="AR229" s="16">
        <f>F229*$F$3+G229*$G$3+H229*$H$3+I229*$I$3+J229*$J$3+K229*$K$3+L229*$L$3+M229*$M$3+N229*$N$3+O229*$O$3+P229*$P$3+Q229*$Q$3+R229*$R$3+S229*$S$3+T229*$T$3+U229*$U$3+V229*$V$3+W229*$W$3+X229*$X$3+Y229*$Y$3+Z229*$Z$3+AA229*$AA$3+AB229*$AB$3+AC229*$AC$3+AD229*$AD$3+AE229*$AE$3+AF229*$AF$3+AG229*$AG$3+AH229*$AH$3+AI229*$AI$3+AJ229*$AJ$3+AK229*$AK$3+AL229*$AL$3+AM229*$AM$3+AN229*$AN$3+AO229*$AO$3+AP229*$AP$3+AQ229*$AQ$3</f>
        <v>0</v>
      </c>
      <c r="AT229"/>
      <c r="AU229"/>
      <c r="AV229"/>
      <c r="AW229"/>
    </row>
    <row r="230" spans="1:56" ht="16.5" customHeight="1" x14ac:dyDescent="0.3">
      <c r="A230" s="14">
        <v>227</v>
      </c>
      <c r="B230" s="88">
        <v>65</v>
      </c>
      <c r="C230" s="88" t="s">
        <v>61</v>
      </c>
      <c r="D230" s="1" t="s">
        <v>468</v>
      </c>
      <c r="E230" s="1" t="s">
        <v>469</v>
      </c>
      <c r="F230" s="17"/>
      <c r="G230" s="17"/>
      <c r="H230" s="17"/>
      <c r="I230" s="17"/>
      <c r="J230" s="17"/>
      <c r="K230" s="17"/>
      <c r="L230" s="17"/>
      <c r="M230" s="17"/>
      <c r="N230" s="17"/>
      <c r="O230" s="17"/>
      <c r="P230" s="17"/>
      <c r="Q230" s="17"/>
      <c r="R230" s="17"/>
      <c r="S230" s="66"/>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6">
        <f>F230*$F$3+G230*$G$3+H230*$H$3+I230*$I$3+J230*$J$3+K230*$K$3+L230*$L$3+M230*$M$3+N230*$N$3+O230*$O$3+P230*$P$3+Q230*$Q$3+R230*$R$3+S230*$S$3+T230*$T$3+U230*$U$3+V230*$V$3+W230*$W$3+X230*$X$3+Y230*$Y$3+Z230*$Z$3+AA230*$AA$3+AB230*$AB$3+AC230*$AC$3+AD230*$AD$3+AE230*$AE$3+AF230*$AF$3+AG230*$AG$3+AH230*$AH$3+AI230*$AI$3+AJ230*$AJ$3+AK230*$AK$3+AL230*$AL$3+AM230*$AM$3+AN230*$AN$3+AO230*$AO$3+AP230*$AP$3+AQ230*$AQ$3</f>
        <v>0</v>
      </c>
      <c r="AT230"/>
      <c r="AU230"/>
      <c r="AV230"/>
      <c r="AW230"/>
    </row>
    <row r="231" spans="1:56" ht="16.5" customHeight="1" x14ac:dyDescent="0.3">
      <c r="A231" s="14">
        <v>228</v>
      </c>
      <c r="B231" s="88">
        <v>65</v>
      </c>
      <c r="C231" s="88" t="s">
        <v>61</v>
      </c>
      <c r="D231" s="1" t="s">
        <v>354</v>
      </c>
      <c r="E231" s="1" t="s">
        <v>157</v>
      </c>
      <c r="F231" s="17"/>
      <c r="G231" s="17"/>
      <c r="H231" s="17"/>
      <c r="I231" s="17"/>
      <c r="J231" s="17"/>
      <c r="K231" s="17"/>
      <c r="L231" s="17"/>
      <c r="M231" s="17"/>
      <c r="N231" s="17"/>
      <c r="O231" s="17"/>
      <c r="P231" s="17"/>
      <c r="Q231" s="17"/>
      <c r="R231" s="17"/>
      <c r="S231" s="66"/>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6">
        <f>F231*$F$3+G231*$G$3+H231*$H$3+I231*$I$3+J231*$J$3+K231*$K$3+L231*$L$3+M231*$M$3+N231*$N$3+O231*$O$3+P231*$P$3+Q231*$Q$3+R231*$R$3+S231*$S$3+T231*$T$3+U231*$U$3+V231*$V$3+W231*$W$3+X231*$X$3+Y231*$Y$3+Z231*$Z$3+AA231*$AA$3+AB231*$AB$3+AC231*$AC$3+AD231*$AD$3+AE231*$AE$3+AF231*$AF$3+AG231*$AG$3+AH231*$AH$3+AI231*$AI$3+AJ231*$AJ$3+AK231*$AK$3+AL231*$AL$3+AM231*$AM$3+AN231*$AN$3+AO231*$AO$3+AP231*$AP$3+AQ231*$AQ$3</f>
        <v>0</v>
      </c>
      <c r="AT231"/>
      <c r="AU231"/>
      <c r="AV231"/>
      <c r="AW231"/>
    </row>
    <row r="232" spans="1:56" ht="16.5" customHeight="1" x14ac:dyDescent="0.3">
      <c r="A232" s="14">
        <v>229</v>
      </c>
      <c r="B232" s="88">
        <v>65</v>
      </c>
      <c r="C232" s="88" t="s">
        <v>61</v>
      </c>
      <c r="D232" s="1" t="s">
        <v>263</v>
      </c>
      <c r="E232" s="1" t="s">
        <v>264</v>
      </c>
      <c r="F232" s="17"/>
      <c r="G232" s="17"/>
      <c r="H232" s="17"/>
      <c r="I232" s="17"/>
      <c r="J232" s="17"/>
      <c r="K232" s="17"/>
      <c r="L232" s="17"/>
      <c r="M232" s="17"/>
      <c r="N232" s="17"/>
      <c r="O232" s="17"/>
      <c r="P232" s="17"/>
      <c r="Q232" s="17"/>
      <c r="R232" s="17"/>
      <c r="S232" s="66"/>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6">
        <f>F232*$F$3+G232*$G$3+H232*$H$3+I232*$I$3+J232*$J$3+K232*$K$3+L232*$L$3+M232*$M$3+N232*$N$3+O232*$O$3+P232*$P$3+Q232*$Q$3+R232*$R$3+S232*$S$3+T232*$T$3+U232*$U$3+V232*$V$3+W232*$W$3+X232*$X$3+Y232*$Y$3+Z232*$Z$3+AA232*$AA$3+AB232*$AB$3+AC232*$AC$3+AD232*$AD$3+AE232*$AE$3+AF232*$AF$3+AG232*$AG$3+AH232*$AH$3+AI232*$AI$3+AJ232*$AJ$3+AK232*$AK$3+AL232*$AL$3+AM232*$AM$3+AN232*$AN$3+AO232*$AO$3+AP232*$AP$3+AQ232*$AQ$3</f>
        <v>0</v>
      </c>
      <c r="AT232"/>
      <c r="AU232"/>
      <c r="AV232"/>
      <c r="AW232"/>
    </row>
    <row r="233" spans="1:56" ht="16.5" customHeight="1" x14ac:dyDescent="0.3">
      <c r="A233" s="14">
        <v>230</v>
      </c>
      <c r="B233" s="88">
        <v>65</v>
      </c>
      <c r="C233" s="88" t="s">
        <v>61</v>
      </c>
      <c r="D233" s="1" t="s">
        <v>290</v>
      </c>
      <c r="E233" s="1" t="s">
        <v>175</v>
      </c>
      <c r="F233" s="17"/>
      <c r="G233" s="17"/>
      <c r="H233" s="17"/>
      <c r="I233" s="17"/>
      <c r="J233" s="17"/>
      <c r="K233" s="17"/>
      <c r="L233" s="17"/>
      <c r="M233" s="17"/>
      <c r="N233" s="17"/>
      <c r="O233" s="17"/>
      <c r="P233" s="17"/>
      <c r="Q233" s="17"/>
      <c r="R233" s="17"/>
      <c r="S233" s="66"/>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6">
        <f>F233*$F$3+G233*$G$3+H233*$H$3+I233*$I$3+J233*$J$3+K233*$K$3+L233*$L$3+M233*$M$3+N233*$N$3+O233*$O$3+P233*$P$3+Q233*$Q$3+R233*$R$3+S233*$S$3+T233*$T$3+U233*$U$3+V233*$V$3+W233*$W$3+X233*$X$3+Y233*$Y$3+Z233*$Z$3+AA233*$AA$3+AB233*$AB$3+AC233*$AC$3+AD233*$AD$3+AE233*$AE$3+AF233*$AF$3+AG233*$AG$3+AH233*$AH$3+AI233*$AI$3+AJ233*$AJ$3+AK233*$AK$3+AL233*$AL$3+AM233*$AM$3+AN233*$AN$3+AO233*$AO$3+AP233*$AP$3+AQ233*$AQ$3</f>
        <v>0</v>
      </c>
      <c r="AT233"/>
      <c r="AU233"/>
      <c r="AV233"/>
      <c r="AW233"/>
    </row>
    <row r="234" spans="1:56" ht="16.5" customHeight="1" x14ac:dyDescent="0.3">
      <c r="A234" s="14">
        <v>231</v>
      </c>
      <c r="B234" s="88">
        <v>60</v>
      </c>
      <c r="C234" s="88" t="s">
        <v>62</v>
      </c>
      <c r="D234" s="53" t="s">
        <v>475</v>
      </c>
      <c r="E234" s="53" t="s">
        <v>341</v>
      </c>
      <c r="F234" s="17"/>
      <c r="G234" s="17"/>
      <c r="H234" s="17"/>
      <c r="I234" s="17"/>
      <c r="J234" s="17"/>
      <c r="K234" s="17"/>
      <c r="L234" s="17"/>
      <c r="M234" s="17"/>
      <c r="N234" s="17"/>
      <c r="O234" s="17"/>
      <c r="P234" s="17"/>
      <c r="Q234" s="17"/>
      <c r="R234" s="17"/>
      <c r="S234" s="66"/>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6">
        <f>F234*$F$3+G234*$G$3+H234*$H$3+I234*$I$3+J234*$J$3+K234*$K$3+L234*$L$3+M234*$M$3+N234*$N$3+O234*$O$3+P234*$P$3+Q234*$Q$3+R234*$R$3+S234*$S$3+T234*$T$3+U234*$U$3+V234*$V$3+W234*$W$3+X234*$X$3+Y234*$Y$3+Z234*$Z$3+AA234*$AA$3+AB234*$AB$3+AC234*$AC$3+AD234*$AD$3+AE234*$AE$3+AF234*$AF$3+AG234*$AG$3+AH234*$AH$3+AI234*$AI$3+AJ234*$AJ$3+AK234*$AK$3+AL234*$AL$3+AM234*$AM$3+AN234*$AN$3+AO234*$AO$3+AP234*$AP$3+AQ234*$AQ$3</f>
        <v>0</v>
      </c>
      <c r="AT234"/>
      <c r="AU234"/>
      <c r="AV234"/>
      <c r="AW234"/>
    </row>
    <row r="235" spans="1:56" ht="16.5" customHeight="1" x14ac:dyDescent="0.3">
      <c r="A235" s="14">
        <v>232</v>
      </c>
      <c r="B235" s="88">
        <v>60</v>
      </c>
      <c r="C235" s="88" t="s">
        <v>61</v>
      </c>
      <c r="D235" s="1" t="s">
        <v>463</v>
      </c>
      <c r="E235" s="1" t="s">
        <v>464</v>
      </c>
      <c r="F235" s="17"/>
      <c r="G235" s="17"/>
      <c r="H235" s="17"/>
      <c r="I235" s="17"/>
      <c r="J235" s="17"/>
      <c r="K235" s="17"/>
      <c r="L235" s="17"/>
      <c r="M235" s="17"/>
      <c r="N235" s="17"/>
      <c r="O235" s="17"/>
      <c r="P235" s="17"/>
      <c r="Q235" s="17"/>
      <c r="R235" s="17"/>
      <c r="S235" s="66"/>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6">
        <f>F235*$F$3+G235*$G$3+H235*$H$3+I235*$I$3+J235*$J$3+K235*$K$3+L235*$L$3+M235*$M$3+N235*$N$3+O235*$O$3+P235*$P$3+Q235*$Q$3+R235*$R$3+S235*$S$3+T235*$T$3+U235*$U$3+V235*$V$3+W235*$W$3+X235*$X$3+Y235*$Y$3+Z235*$Z$3+AA235*$AA$3+AB235*$AB$3+AC235*$AC$3+AD235*$AD$3+AE235*$AE$3+AF235*$AF$3+AG235*$AG$3+AH235*$AH$3+AI235*$AI$3+AJ235*$AJ$3+AK235*$AK$3+AL235*$AL$3+AM235*$AM$3+AN235*$AN$3+AO235*$AO$3+AP235*$AP$3+AQ235*$AQ$3</f>
        <v>0</v>
      </c>
      <c r="AT235"/>
      <c r="AU235"/>
      <c r="AV235"/>
      <c r="AW235"/>
    </row>
    <row r="236" spans="1:56" ht="16.5" customHeight="1" x14ac:dyDescent="0.3">
      <c r="A236" s="14">
        <v>233</v>
      </c>
      <c r="B236" s="88">
        <v>60</v>
      </c>
      <c r="C236" s="88" t="s">
        <v>61</v>
      </c>
      <c r="D236" s="1" t="s">
        <v>235</v>
      </c>
      <c r="E236" s="1" t="s">
        <v>52</v>
      </c>
      <c r="F236" s="17"/>
      <c r="G236" s="17"/>
      <c r="H236" s="17"/>
      <c r="I236" s="17"/>
      <c r="J236" s="17"/>
      <c r="K236" s="17"/>
      <c r="L236" s="17"/>
      <c r="M236" s="17"/>
      <c r="N236" s="17"/>
      <c r="O236" s="17"/>
      <c r="P236" s="17"/>
      <c r="Q236" s="17"/>
      <c r="R236" s="17"/>
      <c r="S236" s="66"/>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6">
        <f>F236*$F$3+G236*$G$3+H236*$H$3+I236*$I$3+J236*$J$3+K236*$K$3+L236*$L$3+M236*$M$3+N236*$N$3+O236*$O$3+P236*$P$3+Q236*$Q$3+R236*$R$3+S236*$S$3+T236*$T$3+U236*$U$3+V236*$V$3+W236*$W$3+X236*$X$3+Y236*$Y$3+Z236*$Z$3+AA236*$AA$3+AB236*$AB$3+AC236*$AC$3+AD236*$AD$3+AE236*$AE$3+AF236*$AF$3+AG236*$AG$3+AH236*$AH$3+AI236*$AI$3+AJ236*$AJ$3+AK236*$AK$3+AL236*$AL$3+AM236*$AM$3+AN236*$AN$3+AO236*$AO$3+AP236*$AP$3+AQ236*$AQ$3</f>
        <v>0</v>
      </c>
      <c r="AT236"/>
      <c r="AU236"/>
      <c r="AV236"/>
      <c r="AW236"/>
    </row>
    <row r="237" spans="1:56" ht="16.5" customHeight="1" x14ac:dyDescent="0.3">
      <c r="A237" s="14">
        <v>234</v>
      </c>
      <c r="B237" s="88">
        <v>60</v>
      </c>
      <c r="C237" s="88" t="s">
        <v>61</v>
      </c>
      <c r="D237" s="1" t="s">
        <v>438</v>
      </c>
      <c r="E237" s="1" t="s">
        <v>319</v>
      </c>
      <c r="F237" s="17"/>
      <c r="G237" s="17"/>
      <c r="H237" s="17"/>
      <c r="I237" s="17"/>
      <c r="J237" s="17"/>
      <c r="K237" s="17"/>
      <c r="L237" s="17"/>
      <c r="M237" s="17"/>
      <c r="N237" s="17"/>
      <c r="O237" s="17"/>
      <c r="P237" s="17"/>
      <c r="Q237" s="17"/>
      <c r="R237" s="17"/>
      <c r="S237" s="66"/>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6">
        <f>F237*$F$3+G237*$G$3+H237*$H$3+I237*$I$3+J237*$J$3+K237*$K$3+L237*$L$3+M237*$M$3+N237*$N$3+O237*$O$3+P237*$P$3+Q237*$Q$3+R237*$R$3+S237*$S$3+T237*$T$3+U237*$U$3+V237*$V$3+W237*$W$3+X237*$X$3+Y237*$Y$3+Z237*$Z$3+AA237*$AA$3+AB237*$AB$3+AC237*$AC$3+AD237*$AD$3+AE237*$AE$3+AF237*$AF$3+AG237*$AG$3+AH237*$AH$3+AI237*$AI$3+AJ237*$AJ$3+AK237*$AK$3+AL237*$AL$3+AM237*$AM$3+AN237*$AN$3+AO237*$AO$3+AP237*$AP$3+AQ237*$AQ$3</f>
        <v>0</v>
      </c>
      <c r="AT237"/>
      <c r="AU237"/>
      <c r="AV237"/>
      <c r="AW237"/>
    </row>
    <row r="238" spans="1:56" ht="16.5" customHeight="1" x14ac:dyDescent="0.3">
      <c r="A238" s="14">
        <v>235</v>
      </c>
      <c r="B238" s="88">
        <v>60</v>
      </c>
      <c r="C238" s="88" t="s">
        <v>61</v>
      </c>
      <c r="D238" s="1" t="s">
        <v>252</v>
      </c>
      <c r="E238" s="1" t="s">
        <v>38</v>
      </c>
      <c r="F238" s="17"/>
      <c r="G238" s="17"/>
      <c r="H238" s="17"/>
      <c r="I238" s="17"/>
      <c r="J238" s="17"/>
      <c r="K238" s="17"/>
      <c r="L238" s="17"/>
      <c r="M238" s="17"/>
      <c r="N238" s="17"/>
      <c r="O238" s="17"/>
      <c r="P238" s="17"/>
      <c r="Q238" s="17"/>
      <c r="R238" s="17"/>
      <c r="S238" s="66"/>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6">
        <f>F238*$F$3+G238*$G$3+H238*$H$3+I238*$I$3+J238*$J$3+K238*$K$3+L238*$L$3+M238*$M$3+N238*$N$3+O238*$O$3+P238*$P$3+Q238*$Q$3+R238*$R$3+S238*$S$3+T238*$T$3+U238*$U$3+V238*$V$3+W238*$W$3+X238*$X$3+Y238*$Y$3+Z238*$Z$3+AA238*$AA$3+AB238*$AB$3+AC238*$AC$3+AD238*$AD$3+AE238*$AE$3+AF238*$AF$3+AG238*$AG$3+AH238*$AH$3+AI238*$AI$3+AJ238*$AJ$3+AK238*$AK$3+AL238*$AL$3+AM238*$AM$3+AN238*$AN$3+AO238*$AO$3+AP238*$AP$3+AQ238*$AQ$3</f>
        <v>0</v>
      </c>
      <c r="AT238"/>
      <c r="AU238"/>
      <c r="AV238"/>
      <c r="AW238"/>
    </row>
    <row r="239" spans="1:56" ht="16.5" customHeight="1" x14ac:dyDescent="0.3">
      <c r="A239" s="14">
        <v>236</v>
      </c>
      <c r="B239" s="88">
        <v>60</v>
      </c>
      <c r="C239" s="88" t="s">
        <v>61</v>
      </c>
      <c r="D239" s="1" t="s">
        <v>238</v>
      </c>
      <c r="E239" s="1" t="s">
        <v>239</v>
      </c>
      <c r="F239" s="17"/>
      <c r="G239" s="17"/>
      <c r="H239" s="17"/>
      <c r="I239" s="17"/>
      <c r="J239" s="17"/>
      <c r="K239" s="17"/>
      <c r="L239" s="17"/>
      <c r="M239" s="17"/>
      <c r="N239" s="17"/>
      <c r="O239" s="17"/>
      <c r="P239" s="17"/>
      <c r="Q239" s="17"/>
      <c r="R239" s="17"/>
      <c r="S239" s="66"/>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6">
        <f>F239*$F$3+G239*$G$3+H239*$H$3+I239*$I$3+J239*$J$3+K239*$K$3+L239*$L$3+M239*$M$3+N239*$N$3+O239*$O$3+P239*$P$3+Q239*$Q$3+R239*$R$3+S239*$S$3+T239*$T$3+U239*$U$3+V239*$V$3+W239*$W$3+X239*$X$3+Y239*$Y$3+Z239*$Z$3+AA239*$AA$3+AB239*$AB$3+AC239*$AC$3+AD239*$AD$3+AE239*$AE$3+AF239*$AF$3+AG239*$AG$3+AH239*$AH$3+AI239*$AI$3+AJ239*$AJ$3+AK239*$AK$3+AL239*$AL$3+AM239*$AM$3+AN239*$AN$3+AO239*$AO$3+AP239*$AP$3+AQ239*$AQ$3</f>
        <v>0</v>
      </c>
      <c r="AT239"/>
      <c r="AU239"/>
      <c r="AV239"/>
      <c r="AW239"/>
    </row>
    <row r="240" spans="1:56" ht="16.5" customHeight="1" x14ac:dyDescent="0.3">
      <c r="A240" s="14">
        <v>237</v>
      </c>
      <c r="B240" s="88">
        <v>60</v>
      </c>
      <c r="C240" s="88" t="s">
        <v>61</v>
      </c>
      <c r="D240" s="1" t="s">
        <v>164</v>
      </c>
      <c r="E240" s="1" t="s">
        <v>37</v>
      </c>
      <c r="F240" s="17"/>
      <c r="G240" s="17"/>
      <c r="H240" s="17"/>
      <c r="I240" s="17"/>
      <c r="J240" s="17"/>
      <c r="K240" s="17"/>
      <c r="L240" s="17"/>
      <c r="M240" s="17"/>
      <c r="N240" s="17"/>
      <c r="O240" s="17"/>
      <c r="P240" s="17"/>
      <c r="Q240" s="17"/>
      <c r="R240" s="17"/>
      <c r="S240" s="66"/>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6">
        <f>F240*$F$3+G240*$G$3+H240*$H$3+I240*$I$3+J240*$J$3+K240*$K$3+L240*$L$3+M240*$M$3+N240*$N$3+O240*$O$3+P240*$P$3+Q240*$Q$3+R240*$R$3+S240*$S$3+T240*$T$3+U240*$U$3+V240*$V$3+W240*$W$3+X240*$X$3+Y240*$Y$3+Z240*$Z$3+AA240*$AA$3+AB240*$AB$3+AC240*$AC$3+AD240*$AD$3+AE240*$AE$3+AF240*$AF$3+AG240*$AG$3+AH240*$AH$3+AI240*$AI$3+AJ240*$AJ$3+AK240*$AK$3+AL240*$AL$3+AM240*$AM$3+AN240*$AN$3+AO240*$AO$3+AP240*$AP$3+AQ240*$AQ$3</f>
        <v>0</v>
      </c>
      <c r="AT240"/>
      <c r="AU240"/>
      <c r="AV240"/>
      <c r="AW240"/>
    </row>
    <row r="241" spans="1:49" ht="16.5" customHeight="1" x14ac:dyDescent="0.3">
      <c r="A241" s="14">
        <v>238</v>
      </c>
      <c r="B241" s="88">
        <v>55</v>
      </c>
      <c r="C241" s="88" t="s">
        <v>62</v>
      </c>
      <c r="D241" s="53" t="s">
        <v>187</v>
      </c>
      <c r="E241" s="53" t="s">
        <v>188</v>
      </c>
      <c r="F241" s="17"/>
      <c r="G241" s="17"/>
      <c r="H241" s="17"/>
      <c r="I241" s="17"/>
      <c r="J241" s="17"/>
      <c r="K241" s="17"/>
      <c r="L241" s="17"/>
      <c r="M241" s="17"/>
      <c r="N241" s="17"/>
      <c r="O241" s="17"/>
      <c r="P241" s="17"/>
      <c r="Q241" s="17"/>
      <c r="R241" s="17"/>
      <c r="S241" s="66"/>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6">
        <f>F241*$F$3+G241*$G$3+H241*$H$3+I241*$I$3+J241*$J$3+K241*$K$3+L241*$L$3+M241*$M$3+N241*$N$3+O241*$O$3+P241*$P$3+Q241*$Q$3+R241*$R$3+S241*$S$3+T241*$T$3+U241*$U$3+V241*$V$3+W241*$W$3+X241*$X$3+Y241*$Y$3+Z241*$Z$3+AA241*$AA$3+AB241*$AB$3+AC241*$AC$3+AD241*$AD$3+AE241*$AE$3+AF241*$AF$3+AG241*$AG$3+AH241*$AH$3+AI241*$AI$3+AJ241*$AJ$3+AK241*$AK$3+AL241*$AL$3+AM241*$AM$3+AN241*$AN$3+AO241*$AO$3+AP241*$AP$3+AQ241*$AQ$3</f>
        <v>0</v>
      </c>
      <c r="AT241"/>
      <c r="AU241"/>
      <c r="AV241"/>
      <c r="AW241"/>
    </row>
    <row r="242" spans="1:49" ht="16.5" customHeight="1" x14ac:dyDescent="0.3">
      <c r="A242" s="14">
        <v>239</v>
      </c>
      <c r="B242" s="88">
        <v>55</v>
      </c>
      <c r="C242" s="88" t="s">
        <v>62</v>
      </c>
      <c r="D242" s="53" t="s">
        <v>191</v>
      </c>
      <c r="E242" s="53" t="s">
        <v>192</v>
      </c>
      <c r="F242" s="17"/>
      <c r="G242" s="17"/>
      <c r="H242" s="17"/>
      <c r="I242" s="17"/>
      <c r="J242" s="17"/>
      <c r="K242" s="17"/>
      <c r="L242" s="17"/>
      <c r="M242" s="17"/>
      <c r="N242" s="17"/>
      <c r="O242" s="17"/>
      <c r="P242" s="17"/>
      <c r="Q242" s="17"/>
      <c r="R242" s="17"/>
      <c r="S242" s="66"/>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6">
        <f>F242*$F$3+G242*$G$3+H242*$H$3+I242*$I$3+J242*$J$3+K242*$K$3+L242*$L$3+M242*$M$3+N242*$N$3+O242*$O$3+P242*$P$3+Q242*$Q$3+R242*$R$3+S242*$S$3+T242*$T$3+U242*$U$3+V242*$V$3+W242*$W$3+X242*$X$3+Y242*$Y$3+Z242*$Z$3+AA242*$AA$3+AB242*$AB$3+AC242*$AC$3+AD242*$AD$3+AE242*$AE$3+AF242*$AF$3+AG242*$AG$3+AH242*$AH$3+AI242*$AI$3+AJ242*$AJ$3+AK242*$AK$3+AL242*$AL$3+AM242*$AM$3+AN242*$AN$3+AO242*$AO$3+AP242*$AP$3+AQ242*$AQ$3</f>
        <v>0</v>
      </c>
      <c r="AT242"/>
      <c r="AU242"/>
      <c r="AV242" s="87"/>
      <c r="AW242"/>
    </row>
    <row r="243" spans="1:49" ht="16.5" customHeight="1" x14ac:dyDescent="0.3">
      <c r="A243" s="14">
        <v>240</v>
      </c>
      <c r="B243" s="88">
        <v>55</v>
      </c>
      <c r="C243" s="88" t="s">
        <v>62</v>
      </c>
      <c r="D243" s="53" t="s">
        <v>408</v>
      </c>
      <c r="E243" s="53" t="s">
        <v>104</v>
      </c>
      <c r="F243" s="17"/>
      <c r="G243" s="17"/>
      <c r="H243" s="17"/>
      <c r="I243" s="17"/>
      <c r="J243" s="17"/>
      <c r="K243" s="17"/>
      <c r="L243" s="17"/>
      <c r="M243" s="17"/>
      <c r="N243" s="17"/>
      <c r="O243" s="17"/>
      <c r="P243" s="17"/>
      <c r="Q243" s="17"/>
      <c r="R243" s="17"/>
      <c r="S243" s="66"/>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6">
        <f>F243*$F$3+G243*$G$3+H243*$H$3+I243*$I$3+J243*$J$3+K243*$K$3+L243*$L$3+M243*$M$3+N243*$N$3+O243*$O$3+P243*$P$3+Q243*$Q$3+R243*$R$3+S243*$S$3+T243*$T$3+U243*$U$3+V243*$V$3+W243*$W$3+X243*$X$3+Y243*$Y$3+Z243*$Z$3+AA243*$AA$3+AB243*$AB$3+AC243*$AC$3+AD243*$AD$3+AE243*$AE$3+AF243*$AF$3+AG243*$AG$3+AH243*$AH$3+AI243*$AI$3+AJ243*$AJ$3+AK243*$AK$3+AL243*$AL$3+AM243*$AM$3+AN243*$AN$3+AO243*$AO$3+AP243*$AP$3+AQ243*$AQ$3</f>
        <v>0</v>
      </c>
      <c r="AT243"/>
      <c r="AU243"/>
      <c r="AV243"/>
      <c r="AW243"/>
    </row>
    <row r="244" spans="1:49" ht="16.5" customHeight="1" x14ac:dyDescent="0.3">
      <c r="A244" s="14">
        <v>241</v>
      </c>
      <c r="B244" s="88">
        <v>55</v>
      </c>
      <c r="C244" s="88" t="s">
        <v>62</v>
      </c>
      <c r="D244" s="53" t="s">
        <v>444</v>
      </c>
      <c r="E244" s="53" t="s">
        <v>445</v>
      </c>
      <c r="F244" s="17"/>
      <c r="G244" s="17"/>
      <c r="H244" s="17"/>
      <c r="I244" s="17"/>
      <c r="J244" s="17"/>
      <c r="K244" s="17"/>
      <c r="L244" s="17"/>
      <c r="M244" s="17"/>
      <c r="N244" s="17"/>
      <c r="O244" s="17"/>
      <c r="P244" s="17"/>
      <c r="Q244" s="17"/>
      <c r="R244" s="17"/>
      <c r="S244" s="66"/>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6">
        <f>F244*$F$3+G244*$G$3+H244*$H$3+I244*$I$3+J244*$J$3+K244*$K$3+L244*$L$3+M244*$M$3+N244*$N$3+O244*$O$3+P244*$P$3+Q244*$Q$3+R244*$R$3+S244*$S$3+T244*$T$3+U244*$U$3+V244*$V$3+W244*$W$3+X244*$X$3+Y244*$Y$3+Z244*$Z$3+AA244*$AA$3+AB244*$AB$3+AC244*$AC$3+AD244*$AD$3+AE244*$AE$3+AF244*$AF$3+AG244*$AG$3+AH244*$AH$3+AI244*$AI$3+AJ244*$AJ$3+AK244*$AK$3+AL244*$AL$3+AM244*$AM$3+AN244*$AN$3+AO244*$AO$3+AP244*$AP$3+AQ244*$AQ$3</f>
        <v>0</v>
      </c>
      <c r="AT244"/>
      <c r="AU244"/>
      <c r="AV244"/>
      <c r="AW244"/>
    </row>
    <row r="245" spans="1:49" ht="16.5" customHeight="1" x14ac:dyDescent="0.3">
      <c r="A245" s="14">
        <v>242</v>
      </c>
      <c r="B245" s="88">
        <v>55</v>
      </c>
      <c r="C245" s="88" t="s">
        <v>61</v>
      </c>
      <c r="D245" s="1" t="s">
        <v>271</v>
      </c>
      <c r="E245" s="1" t="s">
        <v>181</v>
      </c>
      <c r="F245" s="17"/>
      <c r="G245" s="17"/>
      <c r="H245" s="17"/>
      <c r="I245" s="17"/>
      <c r="J245" s="17"/>
      <c r="K245" s="17"/>
      <c r="L245" s="17"/>
      <c r="M245" s="17"/>
      <c r="N245" s="17"/>
      <c r="O245" s="17"/>
      <c r="P245" s="17"/>
      <c r="Q245" s="17"/>
      <c r="R245" s="17"/>
      <c r="S245" s="66"/>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6">
        <f>F245*$F$3+G245*$G$3+H245*$H$3+I245*$I$3+J245*$J$3+K245*$K$3+L245*$L$3+M245*$M$3+N245*$N$3+O245*$O$3+P245*$P$3+Q245*$Q$3+R245*$R$3+S245*$S$3+T245*$T$3+U245*$U$3+V245*$V$3+W245*$W$3+X245*$X$3+Y245*$Y$3+Z245*$Z$3+AA245*$AA$3+AB245*$AB$3+AC245*$AC$3+AD245*$AD$3+AE245*$AE$3+AF245*$AF$3+AG245*$AG$3+AH245*$AH$3+AI245*$AI$3+AJ245*$AJ$3+AK245*$AK$3+AL245*$AL$3+AM245*$AM$3+AN245*$AN$3+AO245*$AO$3+AP245*$AP$3+AQ245*$AQ$3</f>
        <v>0</v>
      </c>
      <c r="AT245"/>
      <c r="AU245"/>
      <c r="AV245"/>
      <c r="AW245"/>
    </row>
    <row r="246" spans="1:49" ht="16.5" customHeight="1" x14ac:dyDescent="0.3">
      <c r="A246" s="14">
        <v>243</v>
      </c>
      <c r="B246" s="88">
        <v>55</v>
      </c>
      <c r="C246" s="88" t="s">
        <v>61</v>
      </c>
      <c r="D246" s="1" t="s">
        <v>401</v>
      </c>
      <c r="E246" s="1" t="s">
        <v>128</v>
      </c>
      <c r="F246" s="17"/>
      <c r="G246" s="17"/>
      <c r="H246" s="17"/>
      <c r="I246" s="17"/>
      <c r="J246" s="17"/>
      <c r="K246" s="17"/>
      <c r="L246" s="17"/>
      <c r="M246" s="17"/>
      <c r="N246" s="17"/>
      <c r="O246" s="17"/>
      <c r="P246" s="17"/>
      <c r="Q246" s="17"/>
      <c r="R246" s="17"/>
      <c r="S246" s="66"/>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6">
        <f>F246*$F$3+G246*$G$3+H246*$H$3+I246*$I$3+J246*$J$3+K246*$K$3+L246*$L$3+M246*$M$3+N246*$N$3+O246*$O$3+P246*$P$3+Q246*$Q$3+R246*$R$3+S246*$S$3+T246*$T$3+U246*$U$3+V246*$V$3+W246*$W$3+X246*$X$3+Y246*$Y$3+Z246*$Z$3+AA246*$AA$3+AB246*$AB$3+AC246*$AC$3+AD246*$AD$3+AE246*$AE$3+AF246*$AF$3+AG246*$AG$3+AH246*$AH$3+AI246*$AI$3+AJ246*$AJ$3+AK246*$AK$3+AL246*$AL$3+AM246*$AM$3+AN246*$AN$3+AO246*$AO$3+AP246*$AP$3+AQ246*$AQ$3</f>
        <v>0</v>
      </c>
      <c r="AT246"/>
      <c r="AU246"/>
      <c r="AV246"/>
      <c r="AW246"/>
    </row>
    <row r="247" spans="1:49" ht="16.5" customHeight="1" x14ac:dyDescent="0.3">
      <c r="A247" s="14">
        <v>244</v>
      </c>
      <c r="B247" s="88">
        <v>55</v>
      </c>
      <c r="C247" s="88" t="s">
        <v>61</v>
      </c>
      <c r="D247" s="1" t="s">
        <v>493</v>
      </c>
      <c r="E247" s="1" t="s">
        <v>125</v>
      </c>
      <c r="F247" s="17"/>
      <c r="G247" s="17"/>
      <c r="H247" s="17"/>
      <c r="I247" s="17"/>
      <c r="J247" s="17"/>
      <c r="K247" s="17"/>
      <c r="L247" s="17"/>
      <c r="M247" s="17"/>
      <c r="N247" s="17"/>
      <c r="O247" s="17"/>
      <c r="P247" s="17"/>
      <c r="Q247" s="17"/>
      <c r="R247" s="17"/>
      <c r="S247" s="66"/>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6">
        <f>F247*$F$3+G247*$G$3+H247*$H$3+I247*$I$3+J247*$J$3+K247*$K$3+L247*$L$3+M247*$M$3+N247*$N$3+O247*$O$3+P247*$P$3+Q247*$Q$3+R247*$R$3+S247*$S$3+T247*$T$3+U247*$U$3+V247*$V$3+W247*$W$3+X247*$X$3+Y247*$Y$3+Z247*$Z$3+AA247*$AA$3+AB247*$AB$3+AC247*$AC$3+AD247*$AD$3+AE247*$AE$3+AF247*$AF$3+AG247*$AG$3+AH247*$AH$3+AI247*$AI$3+AJ247*$AJ$3+AK247*$AK$3+AL247*$AL$3+AM247*$AM$3+AN247*$AN$3+AO247*$AO$3+AP247*$AP$3+AQ247*$AQ$3</f>
        <v>0</v>
      </c>
      <c r="AT247"/>
      <c r="AU247"/>
      <c r="AV247"/>
      <c r="AW247"/>
    </row>
    <row r="248" spans="1:49" ht="16.5" customHeight="1" x14ac:dyDescent="0.3">
      <c r="A248" s="14">
        <v>245</v>
      </c>
      <c r="B248" s="88">
        <v>50</v>
      </c>
      <c r="C248" s="88" t="s">
        <v>62</v>
      </c>
      <c r="D248" s="53" t="s">
        <v>416</v>
      </c>
      <c r="E248" s="53" t="s">
        <v>417</v>
      </c>
      <c r="F248" s="17"/>
      <c r="G248" s="17"/>
      <c r="H248" s="17"/>
      <c r="I248" s="17"/>
      <c r="J248" s="17"/>
      <c r="K248" s="17"/>
      <c r="L248" s="17"/>
      <c r="M248" s="17"/>
      <c r="N248" s="17"/>
      <c r="O248" s="17"/>
      <c r="P248" s="17"/>
      <c r="Q248" s="17"/>
      <c r="R248" s="17"/>
      <c r="S248" s="66"/>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6">
        <f>F248*$F$3+G248*$G$3+H248*$H$3+I248*$I$3+J248*$J$3+K248*$K$3+L248*$L$3+M248*$M$3+N248*$N$3+O248*$O$3+P248*$P$3+Q248*$Q$3+R248*$R$3+S248*$S$3+T248*$T$3+U248*$U$3+V248*$V$3+W248*$W$3+X248*$X$3+Y248*$Y$3+Z248*$Z$3+AA248*$AA$3+AB248*$AB$3+AC248*$AC$3+AD248*$AD$3+AE248*$AE$3+AF248*$AF$3+AG248*$AG$3+AH248*$AH$3+AI248*$AI$3+AJ248*$AJ$3+AK248*$AK$3+AL248*$AL$3+AM248*$AM$3+AN248*$AN$3+AO248*$AO$3+AP248*$AP$3+AQ248*$AQ$3</f>
        <v>0</v>
      </c>
      <c r="AT248"/>
      <c r="AU248"/>
      <c r="AV248"/>
      <c r="AW248"/>
    </row>
    <row r="249" spans="1:49" ht="16.5" customHeight="1" x14ac:dyDescent="0.3">
      <c r="A249" s="14">
        <v>246</v>
      </c>
      <c r="B249" s="88">
        <v>50</v>
      </c>
      <c r="C249" s="88" t="s">
        <v>62</v>
      </c>
      <c r="D249" s="53" t="s">
        <v>193</v>
      </c>
      <c r="E249" s="53" t="s">
        <v>48</v>
      </c>
      <c r="F249" s="17"/>
      <c r="G249" s="17"/>
      <c r="H249" s="17"/>
      <c r="I249" s="17"/>
      <c r="J249" s="17"/>
      <c r="K249" s="17"/>
      <c r="L249" s="17"/>
      <c r="M249" s="17"/>
      <c r="N249" s="17"/>
      <c r="O249" s="17"/>
      <c r="P249" s="17"/>
      <c r="Q249" s="17"/>
      <c r="R249" s="17"/>
      <c r="S249" s="66"/>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6">
        <f>F249*$F$3+G249*$G$3+H249*$H$3+I249*$I$3+J249*$J$3+K249*$K$3+L249*$L$3+M249*$M$3+N249*$N$3+O249*$O$3+P249*$P$3+Q249*$Q$3+R249*$R$3+S249*$S$3+T249*$T$3+U249*$U$3+V249*$V$3+W249*$W$3+X249*$X$3+Y249*$Y$3+Z249*$Z$3+AA249*$AA$3+AB249*$AB$3+AC249*$AC$3+AD249*$AD$3+AE249*$AE$3+AF249*$AF$3+AG249*$AG$3+AH249*$AH$3+AI249*$AI$3+AJ249*$AJ$3+AK249*$AK$3+AL249*$AL$3+AM249*$AM$3+AN249*$AN$3+AO249*$AO$3+AP249*$AP$3+AQ249*$AQ$3</f>
        <v>0</v>
      </c>
      <c r="AT249"/>
      <c r="AU249"/>
      <c r="AV249"/>
      <c r="AW249"/>
    </row>
    <row r="250" spans="1:49" ht="16.5" customHeight="1" x14ac:dyDescent="0.3">
      <c r="A250" s="14">
        <v>247</v>
      </c>
      <c r="B250" s="88">
        <v>50</v>
      </c>
      <c r="C250" s="88" t="s">
        <v>62</v>
      </c>
      <c r="D250" s="53" t="s">
        <v>392</v>
      </c>
      <c r="E250" s="53" t="s">
        <v>393</v>
      </c>
      <c r="F250" s="17"/>
      <c r="G250" s="17"/>
      <c r="H250" s="17"/>
      <c r="I250" s="17"/>
      <c r="J250" s="17"/>
      <c r="K250" s="17"/>
      <c r="L250" s="17"/>
      <c r="M250" s="17"/>
      <c r="N250" s="17"/>
      <c r="O250" s="17"/>
      <c r="P250" s="17"/>
      <c r="Q250" s="17"/>
      <c r="R250" s="17"/>
      <c r="S250" s="66"/>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6">
        <f>F250*$F$3+G250*$G$3+H250*$H$3+I250*$I$3+J250*$J$3+K250*$K$3+L250*$L$3+M250*$M$3+N250*$N$3+O250*$O$3+P250*$P$3+Q250*$Q$3+R250*$R$3+S250*$S$3+T250*$T$3+U250*$U$3+V250*$V$3+W250*$W$3+X250*$X$3+Y250*$Y$3+Z250*$Z$3+AA250*$AA$3+AB250*$AB$3+AC250*$AC$3+AD250*$AD$3+AE250*$AE$3+AF250*$AF$3+AG250*$AG$3+AH250*$AH$3+AI250*$AI$3+AJ250*$AJ$3+AK250*$AK$3+AL250*$AL$3+AM250*$AM$3+AN250*$AN$3+AO250*$AO$3+AP250*$AP$3+AQ250*$AQ$3</f>
        <v>0</v>
      </c>
      <c r="AT250"/>
      <c r="AU250"/>
      <c r="AV250"/>
      <c r="AW250"/>
    </row>
    <row r="251" spans="1:49" ht="16.5" customHeight="1" x14ac:dyDescent="0.3">
      <c r="A251" s="14">
        <v>248</v>
      </c>
      <c r="B251" s="88">
        <v>50</v>
      </c>
      <c r="C251" s="88" t="s">
        <v>62</v>
      </c>
      <c r="D251" s="53" t="s">
        <v>476</v>
      </c>
      <c r="E251" s="53" t="s">
        <v>477</v>
      </c>
      <c r="F251" s="17"/>
      <c r="G251" s="17"/>
      <c r="H251" s="17"/>
      <c r="I251" s="17"/>
      <c r="J251" s="17"/>
      <c r="K251" s="17"/>
      <c r="L251" s="17"/>
      <c r="M251" s="17"/>
      <c r="N251" s="17"/>
      <c r="O251" s="17"/>
      <c r="P251" s="17"/>
      <c r="Q251" s="17"/>
      <c r="R251" s="17"/>
      <c r="S251" s="66"/>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6">
        <f>F251*$F$3+G251*$G$3+H251*$H$3+I251*$I$3+J251*$J$3+K251*$K$3+L251*$L$3+M251*$M$3+N251*$N$3+O251*$O$3+P251*$P$3+Q251*$Q$3+R251*$R$3+S251*$S$3+T251*$T$3+U251*$U$3+V251*$V$3+W251*$W$3+X251*$X$3+Y251*$Y$3+Z251*$Z$3+AA251*$AA$3+AB251*$AB$3+AC251*$AC$3+AD251*$AD$3+AE251*$AE$3+AF251*$AF$3+AG251*$AG$3+AH251*$AH$3+AI251*$AI$3+AJ251*$AJ$3+AK251*$AK$3+AL251*$AL$3+AM251*$AM$3+AN251*$AN$3+AO251*$AO$3+AP251*$AP$3+AQ251*$AQ$3</f>
        <v>0</v>
      </c>
      <c r="AT251"/>
      <c r="AU251"/>
      <c r="AV251"/>
      <c r="AW251"/>
    </row>
    <row r="252" spans="1:49" ht="16.5" customHeight="1" x14ac:dyDescent="0.3">
      <c r="A252" s="14">
        <v>249</v>
      </c>
      <c r="B252" s="88">
        <v>50</v>
      </c>
      <c r="C252" s="88" t="s">
        <v>62</v>
      </c>
      <c r="D252" s="53" t="s">
        <v>210</v>
      </c>
      <c r="E252" s="53" t="s">
        <v>211</v>
      </c>
      <c r="F252" s="17"/>
      <c r="G252" s="17"/>
      <c r="H252" s="17"/>
      <c r="I252" s="17"/>
      <c r="J252" s="17"/>
      <c r="K252" s="17"/>
      <c r="L252" s="17"/>
      <c r="M252" s="17"/>
      <c r="N252" s="17"/>
      <c r="O252" s="17"/>
      <c r="P252" s="17"/>
      <c r="Q252" s="17"/>
      <c r="R252" s="17"/>
      <c r="S252" s="66"/>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6">
        <f>F252*$F$3+G252*$G$3+H252*$H$3+I252*$I$3+J252*$J$3+K252*$K$3+L252*$L$3+M252*$M$3+N252*$N$3+O252*$O$3+P252*$P$3+Q252*$Q$3+R252*$R$3+S252*$S$3+T252*$T$3+U252*$U$3+V252*$V$3+W252*$W$3+X252*$X$3+Y252*$Y$3+Z252*$Z$3+AA252*$AA$3+AB252*$AB$3+AC252*$AC$3+AD252*$AD$3+AE252*$AE$3+AF252*$AF$3+AG252*$AG$3+AH252*$AH$3+AI252*$AI$3+AJ252*$AJ$3+AK252*$AK$3+AL252*$AL$3+AM252*$AM$3+AN252*$AN$3+AO252*$AO$3+AP252*$AP$3+AQ252*$AQ$3</f>
        <v>0</v>
      </c>
      <c r="AT252"/>
      <c r="AU252"/>
      <c r="AV252"/>
      <c r="AW252"/>
    </row>
    <row r="253" spans="1:49" ht="16.5" customHeight="1" x14ac:dyDescent="0.3">
      <c r="A253" s="14">
        <v>250</v>
      </c>
      <c r="B253" s="88">
        <v>50</v>
      </c>
      <c r="C253" s="88" t="s">
        <v>62</v>
      </c>
      <c r="D253" s="53" t="s">
        <v>494</v>
      </c>
      <c r="E253" s="53" t="s">
        <v>495</v>
      </c>
      <c r="F253" s="17"/>
      <c r="G253" s="17"/>
      <c r="H253" s="17"/>
      <c r="I253" s="17"/>
      <c r="J253" s="17"/>
      <c r="K253" s="17"/>
      <c r="L253" s="17"/>
      <c r="M253" s="17"/>
      <c r="N253" s="17"/>
      <c r="O253" s="17"/>
      <c r="P253" s="17"/>
      <c r="Q253" s="17"/>
      <c r="R253" s="17"/>
      <c r="S253" s="66"/>
      <c r="T253" s="17"/>
      <c r="U253" s="17"/>
      <c r="V253" s="17"/>
      <c r="W253" s="17"/>
      <c r="X253" s="17"/>
      <c r="Y253" s="17"/>
      <c r="Z253" s="17"/>
      <c r="AA253" s="17"/>
      <c r="AB253" s="17"/>
      <c r="AC253" s="66"/>
      <c r="AD253" s="66"/>
      <c r="AE253" s="66"/>
      <c r="AF253" s="17"/>
      <c r="AG253" s="17"/>
      <c r="AH253" s="17"/>
      <c r="AI253" s="17"/>
      <c r="AJ253" s="17"/>
      <c r="AK253" s="17"/>
      <c r="AL253" s="17"/>
      <c r="AM253" s="17"/>
      <c r="AN253" s="17"/>
      <c r="AO253" s="17"/>
      <c r="AP253" s="17"/>
      <c r="AQ253" s="17"/>
      <c r="AR253" s="16">
        <f>F253*$F$3+G253*$G$3+H253*$H$3+I253*$I$3+J253*$J$3+K253*$K$3+L253*$L$3+M253*$M$3+N253*$N$3+O253*$O$3+P253*$P$3+Q253*$Q$3+R253*$R$3+S253*$S$3+T253*$T$3+U253*$U$3+V253*$V$3+W253*$W$3+X253*$X$3+Y253*$Y$3+Z253*$Z$3+AA253*$AA$3+AB253*$AB$3+AC253*$AC$3+AD253*$AD$3+AE253*$AE$3+AF253*$AF$3+AG253*$AG$3+AH253*$AH$3+AI253*$AI$3+AJ253*$AJ$3+AK253*$AK$3+AL253*$AL$3+AM253*$AM$3+AN253*$AN$3+AO253*$AO$3+AP253*$AP$3+AQ253*$AQ$3</f>
        <v>0</v>
      </c>
      <c r="AT253"/>
      <c r="AU253"/>
      <c r="AV253"/>
      <c r="AW253"/>
    </row>
    <row r="254" spans="1:49" ht="16.5" customHeight="1" x14ac:dyDescent="0.3">
      <c r="A254" s="14">
        <v>251</v>
      </c>
      <c r="B254" s="88">
        <v>50</v>
      </c>
      <c r="C254" s="88" t="s">
        <v>61</v>
      </c>
      <c r="D254" s="1" t="s">
        <v>437</v>
      </c>
      <c r="E254" s="1" t="s">
        <v>37</v>
      </c>
      <c r="F254" s="17"/>
      <c r="G254" s="17"/>
      <c r="H254" s="17"/>
      <c r="I254" s="17"/>
      <c r="J254" s="17"/>
      <c r="K254" s="17"/>
      <c r="L254" s="17"/>
      <c r="M254" s="17"/>
      <c r="N254" s="17"/>
      <c r="O254" s="17"/>
      <c r="P254" s="17"/>
      <c r="Q254" s="17"/>
      <c r="R254" s="17"/>
      <c r="S254" s="66"/>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6">
        <f>F254*$F$3+G254*$G$3+H254*$H$3+I254*$I$3+J254*$J$3+K254*$K$3+L254*$L$3+M254*$M$3+N254*$N$3+O254*$O$3+P254*$P$3+Q254*$Q$3+R254*$R$3+S254*$S$3+T254*$T$3+U254*$U$3+V254*$V$3+W254*$W$3+X254*$X$3+Y254*$Y$3+Z254*$Z$3+AA254*$AA$3+AB254*$AB$3+AC254*$AC$3+AD254*$AD$3+AE254*$AE$3+AF254*$AF$3+AG254*$AG$3+AH254*$AH$3+AI254*$AI$3+AJ254*$AJ$3+AK254*$AK$3+AL254*$AL$3+AM254*$AM$3+AN254*$AN$3+AO254*$AO$3+AP254*$AP$3+AQ254*$AQ$3</f>
        <v>0</v>
      </c>
      <c r="AT254"/>
      <c r="AU254"/>
      <c r="AV254"/>
      <c r="AW254"/>
    </row>
    <row r="255" spans="1:49" ht="16.5" customHeight="1" x14ac:dyDescent="0.3">
      <c r="A255" s="14">
        <v>252</v>
      </c>
      <c r="B255" s="88">
        <v>50</v>
      </c>
      <c r="C255" s="88" t="s">
        <v>61</v>
      </c>
      <c r="D255" s="1" t="s">
        <v>322</v>
      </c>
      <c r="E255" s="1" t="s">
        <v>276</v>
      </c>
      <c r="F255" s="17"/>
      <c r="G255" s="17"/>
      <c r="H255" s="17"/>
      <c r="I255" s="17"/>
      <c r="J255" s="17"/>
      <c r="K255" s="17"/>
      <c r="L255" s="17"/>
      <c r="M255" s="17"/>
      <c r="N255" s="17"/>
      <c r="O255" s="17"/>
      <c r="P255" s="17"/>
      <c r="Q255" s="17"/>
      <c r="R255" s="17"/>
      <c r="S255" s="66"/>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6">
        <f>F255*$F$3+G255*$G$3+H255*$H$3+I255*$I$3+J255*$J$3+K255*$K$3+L255*$L$3+M255*$M$3+N255*$N$3+O255*$O$3+P255*$P$3+Q255*$Q$3+R255*$R$3+S255*$S$3+T255*$T$3+U255*$U$3+V255*$V$3+W255*$W$3+X255*$X$3+Y255*$Y$3+Z255*$Z$3+AA255*$AA$3+AB255*$AB$3+AC255*$AC$3+AD255*$AD$3+AE255*$AE$3+AF255*$AF$3+AG255*$AG$3+AH255*$AH$3+AI255*$AI$3+AJ255*$AJ$3+AK255*$AK$3+AL255*$AL$3+AM255*$AM$3+AN255*$AN$3+AO255*$AO$3+AP255*$AP$3+AQ255*$AQ$3</f>
        <v>0</v>
      </c>
      <c r="AT255"/>
      <c r="AU255"/>
      <c r="AV255"/>
      <c r="AW255"/>
    </row>
    <row r="256" spans="1:49" ht="16.5" customHeight="1" x14ac:dyDescent="0.3">
      <c r="A256" s="14">
        <v>253</v>
      </c>
      <c r="B256" s="88">
        <v>50</v>
      </c>
      <c r="C256" s="88" t="s">
        <v>61</v>
      </c>
      <c r="D256" s="1" t="s">
        <v>473</v>
      </c>
      <c r="E256" s="1" t="s">
        <v>474</v>
      </c>
      <c r="F256" s="17"/>
      <c r="G256" s="17"/>
      <c r="H256" s="17"/>
      <c r="I256" s="17"/>
      <c r="J256" s="17"/>
      <c r="K256" s="17"/>
      <c r="L256" s="17"/>
      <c r="M256" s="17"/>
      <c r="N256" s="17"/>
      <c r="O256" s="17"/>
      <c r="P256" s="17"/>
      <c r="Q256" s="17"/>
      <c r="R256" s="17"/>
      <c r="S256" s="66"/>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6">
        <f>F256*$F$3+G256*$G$3+H256*$H$3+I256*$I$3+J256*$J$3+K256*$K$3+L256*$L$3+M256*$M$3+N256*$N$3+O256*$O$3+P256*$P$3+Q256*$Q$3+R256*$R$3+S256*$S$3+T256*$T$3+U256*$U$3+V256*$V$3+W256*$W$3+X256*$X$3+Y256*$Y$3+Z256*$Z$3+AA256*$AA$3+AB256*$AB$3+AC256*$AC$3+AD256*$AD$3+AE256*$AE$3+AF256*$AF$3+AG256*$AG$3+AH256*$AH$3+AI256*$AI$3+AJ256*$AJ$3+AK256*$AK$3+AL256*$AL$3+AM256*$AM$3+AN256*$AN$3+AO256*$AO$3+AP256*$AP$3+AQ256*$AQ$3</f>
        <v>0</v>
      </c>
      <c r="AT256"/>
      <c r="AU256"/>
      <c r="AV256"/>
      <c r="AW256"/>
    </row>
    <row r="257" spans="1:49" ht="16.5" customHeight="1" x14ac:dyDescent="0.3">
      <c r="A257" s="14">
        <v>254</v>
      </c>
      <c r="B257" s="88">
        <v>50</v>
      </c>
      <c r="C257" s="88" t="s">
        <v>61</v>
      </c>
      <c r="D257" s="1" t="s">
        <v>459</v>
      </c>
      <c r="E257" s="1" t="s">
        <v>324</v>
      </c>
      <c r="F257" s="17"/>
      <c r="G257" s="17"/>
      <c r="H257" s="17"/>
      <c r="I257" s="17"/>
      <c r="J257" s="17"/>
      <c r="K257" s="17"/>
      <c r="L257" s="17"/>
      <c r="M257" s="17"/>
      <c r="N257" s="17"/>
      <c r="O257" s="17"/>
      <c r="P257" s="17"/>
      <c r="Q257" s="17"/>
      <c r="R257" s="17"/>
      <c r="S257" s="66"/>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6">
        <f>F257*$F$3+G257*$G$3+H257*$H$3+I257*$I$3+J257*$J$3+K257*$K$3+L257*$L$3+M257*$M$3+N257*$N$3+O257*$O$3+P257*$P$3+Q257*$Q$3+R257*$R$3+S257*$S$3+T257*$T$3+U257*$U$3+V257*$V$3+W257*$W$3+X257*$X$3+Y257*$Y$3+Z257*$Z$3+AA257*$AA$3+AB257*$AB$3+AC257*$AC$3+AD257*$AD$3+AE257*$AE$3+AF257*$AF$3+AG257*$AG$3+AH257*$AH$3+AI257*$AI$3+AJ257*$AJ$3+AK257*$AK$3+AL257*$AL$3+AM257*$AM$3+AN257*$AN$3+AO257*$AO$3+AP257*$AP$3+AQ257*$AQ$3</f>
        <v>0</v>
      </c>
      <c r="AT257"/>
      <c r="AU257"/>
      <c r="AV257"/>
      <c r="AW257"/>
    </row>
    <row r="258" spans="1:49" ht="16.5" customHeight="1" x14ac:dyDescent="0.3">
      <c r="A258" s="14">
        <v>255</v>
      </c>
      <c r="B258" s="88">
        <v>50</v>
      </c>
      <c r="C258" s="88" t="s">
        <v>61</v>
      </c>
      <c r="D258" s="1" t="s">
        <v>326</v>
      </c>
      <c r="E258" s="1" t="s">
        <v>113</v>
      </c>
      <c r="F258" s="17"/>
      <c r="G258" s="17"/>
      <c r="H258" s="17"/>
      <c r="I258" s="17"/>
      <c r="J258" s="17"/>
      <c r="K258" s="17"/>
      <c r="L258" s="17"/>
      <c r="M258" s="17"/>
      <c r="N258" s="17"/>
      <c r="O258" s="17"/>
      <c r="P258" s="17"/>
      <c r="Q258" s="17"/>
      <c r="R258" s="17"/>
      <c r="S258" s="66"/>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6">
        <f>F258*$F$3+G258*$G$3+H258*$H$3+I258*$I$3+J258*$J$3+K258*$K$3+L258*$L$3+M258*$M$3+N258*$N$3+O258*$O$3+P258*$P$3+Q258*$Q$3+R258*$R$3+S258*$S$3+T258*$T$3+U258*$U$3+V258*$V$3+W258*$W$3+X258*$X$3+Y258*$Y$3+Z258*$Z$3+AA258*$AA$3+AB258*$AB$3+AC258*$AC$3+AD258*$AD$3+AE258*$AE$3+AF258*$AF$3+AG258*$AG$3+AH258*$AH$3+AI258*$AI$3+AJ258*$AJ$3+AK258*$AK$3+AL258*$AL$3+AM258*$AM$3+AN258*$AN$3+AO258*$AO$3+AP258*$AP$3+AQ258*$AQ$3</f>
        <v>0</v>
      </c>
      <c r="AT258"/>
      <c r="AU258"/>
      <c r="AV258"/>
      <c r="AW258"/>
    </row>
    <row r="259" spans="1:49" ht="16.5" customHeight="1" x14ac:dyDescent="0.3">
      <c r="A259" s="14">
        <v>256</v>
      </c>
      <c r="B259" s="88">
        <v>50</v>
      </c>
      <c r="C259" s="88" t="s">
        <v>61</v>
      </c>
      <c r="D259" s="1" t="s">
        <v>460</v>
      </c>
      <c r="E259" s="1" t="s">
        <v>461</v>
      </c>
      <c r="F259" s="17"/>
      <c r="G259" s="17"/>
      <c r="H259" s="17"/>
      <c r="I259" s="17"/>
      <c r="J259" s="17"/>
      <c r="K259" s="17"/>
      <c r="L259" s="17"/>
      <c r="M259" s="17"/>
      <c r="N259" s="17"/>
      <c r="O259" s="17"/>
      <c r="P259" s="17"/>
      <c r="Q259" s="17"/>
      <c r="R259" s="17"/>
      <c r="S259" s="66"/>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6">
        <f>F259*$F$3+G259*$G$3+H259*$H$3+I259*$I$3+J259*$J$3+K259*$K$3+L259*$L$3+M259*$M$3+N259*$N$3+O259*$O$3+P259*$P$3+Q259*$Q$3+R259*$R$3+S259*$S$3+T259*$T$3+U259*$U$3+V259*$V$3+W259*$W$3+X259*$X$3+Y259*$Y$3+Z259*$Z$3+AA259*$AA$3+AB259*$AB$3+AC259*$AC$3+AD259*$AD$3+AE259*$AE$3+AF259*$AF$3+AG259*$AG$3+AH259*$AH$3+AI259*$AI$3+AJ259*$AJ$3+AK259*$AK$3+AL259*$AL$3+AM259*$AM$3+AN259*$AN$3+AO259*$AO$3+AP259*$AP$3+AQ259*$AQ$3</f>
        <v>0</v>
      </c>
      <c r="AT259"/>
      <c r="AU259"/>
      <c r="AV259"/>
      <c r="AW259"/>
    </row>
    <row r="260" spans="1:49" ht="16.5" customHeight="1" x14ac:dyDescent="0.3">
      <c r="A260" s="14">
        <v>257</v>
      </c>
      <c r="B260" s="88">
        <v>50</v>
      </c>
      <c r="C260" s="88" t="s">
        <v>61</v>
      </c>
      <c r="D260" s="1" t="s">
        <v>479</v>
      </c>
      <c r="E260" s="1" t="s">
        <v>276</v>
      </c>
      <c r="F260" s="17"/>
      <c r="G260" s="17"/>
      <c r="H260" s="17"/>
      <c r="I260" s="17"/>
      <c r="J260" s="17"/>
      <c r="K260" s="17"/>
      <c r="L260" s="17"/>
      <c r="M260" s="17"/>
      <c r="N260" s="17"/>
      <c r="O260" s="17"/>
      <c r="P260" s="17"/>
      <c r="Q260" s="17"/>
      <c r="R260" s="17"/>
      <c r="S260" s="66"/>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6">
        <f>F260*$F$3+G260*$G$3+H260*$H$3+I260*$I$3+J260*$J$3+K260*$K$3+L260*$L$3+M260*$M$3+N260*$N$3+O260*$O$3+P260*$P$3+Q260*$Q$3+R260*$R$3+S260*$S$3+T260*$T$3+U260*$U$3+V260*$V$3+W260*$W$3+X260*$X$3+Y260*$Y$3+Z260*$Z$3+AA260*$AA$3+AB260*$AB$3+AC260*$AC$3+AD260*$AD$3+AE260*$AE$3+AF260*$AF$3+AG260*$AG$3+AH260*$AH$3+AI260*$AI$3+AJ260*$AJ$3+AK260*$AK$3+AL260*$AL$3+AM260*$AM$3+AN260*$AN$3+AO260*$AO$3+AP260*$AP$3+AQ260*$AQ$3</f>
        <v>0</v>
      </c>
      <c r="AT260"/>
      <c r="AU260"/>
      <c r="AV260"/>
      <c r="AW260"/>
    </row>
    <row r="261" spans="1:49" ht="16.5" customHeight="1" x14ac:dyDescent="0.3">
      <c r="A261" s="14">
        <v>258</v>
      </c>
      <c r="B261" s="88">
        <v>45</v>
      </c>
      <c r="C261" s="88" t="s">
        <v>62</v>
      </c>
      <c r="D261" s="53" t="s">
        <v>454</v>
      </c>
      <c r="E261" s="53" t="s">
        <v>415</v>
      </c>
      <c r="F261" s="17"/>
      <c r="G261" s="17"/>
      <c r="H261" s="17"/>
      <c r="I261" s="17"/>
      <c r="J261" s="17"/>
      <c r="K261" s="17"/>
      <c r="L261" s="17"/>
      <c r="M261" s="17"/>
      <c r="N261" s="17"/>
      <c r="O261" s="17"/>
      <c r="P261" s="17"/>
      <c r="Q261" s="17"/>
      <c r="R261" s="17"/>
      <c r="S261" s="66"/>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6">
        <f>F261*$F$3+G261*$G$3+H261*$H$3+I261*$I$3+J261*$J$3+K261*$K$3+L261*$L$3+M261*$M$3+N261*$N$3+O261*$O$3+P261*$P$3+Q261*$Q$3+R261*$R$3+S261*$S$3+T261*$T$3+U261*$U$3+V261*$V$3+W261*$W$3+X261*$X$3+Y261*$Y$3+Z261*$Z$3+AA261*$AA$3+AB261*$AB$3+AC261*$AC$3+AD261*$AD$3+AE261*$AE$3+AF261*$AF$3+AG261*$AG$3+AH261*$AH$3+AI261*$AI$3+AJ261*$AJ$3+AK261*$AK$3+AL261*$AL$3+AM261*$AM$3+AN261*$AN$3+AO261*$AO$3+AP261*$AP$3+AQ261*$AQ$3</f>
        <v>0</v>
      </c>
      <c r="AT261"/>
      <c r="AU261"/>
      <c r="AV261"/>
      <c r="AW261"/>
    </row>
    <row r="262" spans="1:49" ht="16.5" customHeight="1" x14ac:dyDescent="0.3">
      <c r="A262" s="14">
        <v>259</v>
      </c>
      <c r="B262" s="88">
        <v>45</v>
      </c>
      <c r="C262" s="88" t="s">
        <v>62</v>
      </c>
      <c r="D262" s="53" t="s">
        <v>442</v>
      </c>
      <c r="E262" s="53" t="s">
        <v>443</v>
      </c>
      <c r="F262" s="17"/>
      <c r="G262" s="17"/>
      <c r="H262" s="17"/>
      <c r="I262" s="17"/>
      <c r="J262" s="17"/>
      <c r="K262" s="17"/>
      <c r="L262" s="17"/>
      <c r="M262" s="17"/>
      <c r="N262" s="17"/>
      <c r="O262" s="17"/>
      <c r="P262" s="17"/>
      <c r="Q262" s="17"/>
      <c r="R262" s="17"/>
      <c r="S262" s="66"/>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6">
        <f>F262*$F$3+G262*$G$3+H262*$H$3+I262*$I$3+J262*$J$3+K262*$K$3+L262*$L$3+M262*$M$3+N262*$N$3+O262*$O$3+P262*$P$3+Q262*$Q$3+R262*$R$3+S262*$S$3+T262*$T$3+U262*$U$3+V262*$V$3+W262*$W$3+X262*$X$3+Y262*$Y$3+Z262*$Z$3+AA262*$AA$3+AB262*$AB$3+AC262*$AC$3+AD262*$AD$3+AE262*$AE$3+AF262*$AF$3+AG262*$AG$3+AH262*$AH$3+AI262*$AI$3+AJ262*$AJ$3+AK262*$AK$3+AL262*$AL$3+AM262*$AM$3+AN262*$AN$3+AO262*$AO$3+AP262*$AP$3+AQ262*$AQ$3</f>
        <v>0</v>
      </c>
      <c r="AT262"/>
      <c r="AU262"/>
      <c r="AV262"/>
      <c r="AW262"/>
    </row>
    <row r="263" spans="1:49" ht="16.5" customHeight="1" x14ac:dyDescent="0.3">
      <c r="A263" s="14">
        <v>260</v>
      </c>
      <c r="B263" s="88">
        <v>45</v>
      </c>
      <c r="C263" s="88" t="s">
        <v>62</v>
      </c>
      <c r="D263" s="53" t="s">
        <v>446</v>
      </c>
      <c r="E263" s="53" t="s">
        <v>447</v>
      </c>
      <c r="F263" s="17"/>
      <c r="G263" s="17"/>
      <c r="H263" s="17"/>
      <c r="I263" s="17"/>
      <c r="J263" s="17"/>
      <c r="K263" s="17"/>
      <c r="L263" s="17"/>
      <c r="M263" s="17"/>
      <c r="N263" s="17"/>
      <c r="O263" s="17"/>
      <c r="P263" s="17"/>
      <c r="Q263" s="17"/>
      <c r="R263" s="17"/>
      <c r="S263" s="66"/>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6">
        <f>F263*$F$3+G263*$G$3+H263*$H$3+I263*$I$3+J263*$J$3+K263*$K$3+L263*$L$3+M263*$M$3+N263*$N$3+O263*$O$3+P263*$P$3+Q263*$Q$3+R263*$R$3+S263*$S$3+T263*$T$3+U263*$U$3+V263*$V$3+W263*$W$3+X263*$X$3+Y263*$Y$3+Z263*$Z$3+AA263*$AA$3+AB263*$AB$3+AC263*$AC$3+AD263*$AD$3+AE263*$AE$3+AF263*$AF$3+AG263*$AG$3+AH263*$AH$3+AI263*$AI$3+AJ263*$AJ$3+AK263*$AK$3+AL263*$AL$3+AM263*$AM$3+AN263*$AN$3+AO263*$AO$3+AP263*$AP$3+AQ263*$AQ$3</f>
        <v>0</v>
      </c>
      <c r="AT263"/>
      <c r="AU263"/>
      <c r="AV263"/>
      <c r="AW263"/>
    </row>
    <row r="264" spans="1:49" ht="16.5" customHeight="1" x14ac:dyDescent="0.3">
      <c r="A264" s="14">
        <v>261</v>
      </c>
      <c r="B264" s="88">
        <v>45</v>
      </c>
      <c r="C264" s="88" t="s">
        <v>62</v>
      </c>
      <c r="D264" s="53" t="s">
        <v>89</v>
      </c>
      <c r="E264" s="53" t="s">
        <v>90</v>
      </c>
      <c r="F264" s="17"/>
      <c r="G264" s="17"/>
      <c r="H264" s="17"/>
      <c r="I264" s="17"/>
      <c r="J264" s="77"/>
      <c r="K264" s="17"/>
      <c r="L264" s="17"/>
      <c r="M264" s="17"/>
      <c r="N264" s="17"/>
      <c r="O264" s="17"/>
      <c r="P264" s="17"/>
      <c r="Q264" s="17"/>
      <c r="R264" s="17"/>
      <c r="S264" s="66"/>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6">
        <f>F264*$F$3+G264*$G$3+H264*$H$3+I264*$I$3+J264*$J$3+K264*$K$3+L264*$L$3+M264*$M$3+N264*$N$3+O264*$O$3+P264*$P$3+Q264*$Q$3+R264*$R$3+S264*$S$3+T264*$T$3+U264*$U$3+V264*$V$3+W264*$W$3+X264*$X$3+Y264*$Y$3+Z264*$Z$3+AA264*$AA$3+AB264*$AB$3+AC264*$AC$3+AD264*$AD$3+AE264*$AE$3+AF264*$AF$3+AG264*$AG$3+AH264*$AH$3+AI264*$AI$3+AJ264*$AJ$3+AK264*$AK$3+AL264*$AL$3+AM264*$AM$3+AN264*$AN$3+AO264*$AO$3+AP264*$AP$3+AQ264*$AQ$3</f>
        <v>0</v>
      </c>
      <c r="AT264"/>
      <c r="AU264"/>
      <c r="AV264"/>
      <c r="AW264"/>
    </row>
    <row r="265" spans="1:49" ht="16.5" customHeight="1" x14ac:dyDescent="0.3">
      <c r="A265" s="14">
        <v>262</v>
      </c>
      <c r="B265" s="88">
        <v>45</v>
      </c>
      <c r="C265" s="88" t="s">
        <v>62</v>
      </c>
      <c r="D265" s="53" t="s">
        <v>526</v>
      </c>
      <c r="E265" s="53" t="s">
        <v>527</v>
      </c>
      <c r="F265" s="17"/>
      <c r="G265" s="17"/>
      <c r="H265" s="17"/>
      <c r="I265" s="17"/>
      <c r="J265" s="17"/>
      <c r="K265" s="17"/>
      <c r="L265" s="17"/>
      <c r="M265" s="17"/>
      <c r="N265" s="17"/>
      <c r="O265" s="17"/>
      <c r="P265" s="17"/>
      <c r="Q265" s="17"/>
      <c r="R265" s="17"/>
      <c r="S265" s="66"/>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6">
        <f>F265*$F$3+G265*$G$3+H265*$H$3+I265*$I$3+J265*$J$3+K265*$K$3+L265*$L$3+M265*$M$3+N265*$N$3+O265*$O$3+P265*$P$3+Q265*$Q$3+R265*$R$3+S265*$S$3+T265*$T$3+U265*$U$3+V265*$V$3+W265*$W$3+X265*$X$3+Y265*$Y$3+Z265*$Z$3+AA265*$AA$3+AB265*$AB$3+AC265*$AC$3+AD265*$AD$3+AE265*$AE$3+AF265*$AF$3+AG265*$AG$3+AH265*$AH$3+AI265*$AI$3+AJ265*$AJ$3+AK265*$AK$3+AL265*$AL$3+AM265*$AM$3+AN265*$AN$3+AO265*$AO$3+AP265*$AP$3+AQ265*$AQ$3</f>
        <v>0</v>
      </c>
      <c r="AT265"/>
      <c r="AU265"/>
      <c r="AV265"/>
      <c r="AW265"/>
    </row>
    <row r="266" spans="1:49" ht="16.5" customHeight="1" x14ac:dyDescent="0.3">
      <c r="A266" s="14">
        <v>263</v>
      </c>
      <c r="B266" s="88">
        <v>45</v>
      </c>
      <c r="C266" s="88" t="s">
        <v>62</v>
      </c>
      <c r="D266" s="53" t="s">
        <v>390</v>
      </c>
      <c r="E266" s="53" t="s">
        <v>391</v>
      </c>
      <c r="F266" s="17"/>
      <c r="G266" s="17"/>
      <c r="H266" s="17"/>
      <c r="I266" s="17"/>
      <c r="J266" s="17"/>
      <c r="K266" s="17"/>
      <c r="L266" s="17"/>
      <c r="M266" s="17"/>
      <c r="N266" s="17"/>
      <c r="O266" s="17"/>
      <c r="P266" s="17"/>
      <c r="Q266" s="17"/>
      <c r="R266" s="17"/>
      <c r="S266" s="66"/>
      <c r="T266" s="17"/>
      <c r="U266" s="17"/>
      <c r="V266" s="17"/>
      <c r="W266" s="17"/>
      <c r="X266" s="17"/>
      <c r="Y266" s="17"/>
      <c r="Z266" s="17"/>
      <c r="AA266" s="17"/>
      <c r="AB266" s="66"/>
      <c r="AC266" s="17"/>
      <c r="AD266" s="17"/>
      <c r="AE266" s="17"/>
      <c r="AF266" s="17"/>
      <c r="AG266" s="17"/>
      <c r="AH266" s="17"/>
      <c r="AI266" s="17"/>
      <c r="AJ266" s="17"/>
      <c r="AK266" s="17"/>
      <c r="AL266" s="17"/>
      <c r="AM266" s="17"/>
      <c r="AN266" s="17"/>
      <c r="AO266" s="17"/>
      <c r="AP266" s="17"/>
      <c r="AQ266" s="17"/>
      <c r="AR266" s="16">
        <f>F266*$F$3+G266*$G$3+H266*$H$3+I266*$I$3+J266*$J$3+K266*$K$3+L266*$L$3+M266*$M$3+N266*$N$3+O266*$O$3+P266*$P$3+Q266*$Q$3+R266*$R$3+S266*$S$3+T266*$T$3+U266*$U$3+V266*$V$3+W266*$W$3+X266*$X$3+Y266*$Y$3+Z266*$Z$3+AA266*$AA$3+AB266*$AB$3+AC266*$AC$3+AD266*$AD$3+AE266*$AE$3+AF266*$AF$3+AG266*$AG$3+AH266*$AH$3+AI266*$AI$3+AJ266*$AJ$3+AK266*$AK$3+AL266*$AL$3+AM266*$AM$3+AN266*$AN$3+AO266*$AO$3+AP266*$AP$3+AQ266*$AQ$3</f>
        <v>0</v>
      </c>
      <c r="AT266"/>
      <c r="AU266"/>
      <c r="AV266"/>
      <c r="AW266"/>
    </row>
    <row r="267" spans="1:49" ht="16.5" customHeight="1" x14ac:dyDescent="0.3">
      <c r="A267" s="14">
        <v>264</v>
      </c>
      <c r="B267" s="88">
        <v>45</v>
      </c>
      <c r="C267" s="88" t="s">
        <v>62</v>
      </c>
      <c r="D267" s="53" t="s">
        <v>539</v>
      </c>
      <c r="E267" s="53" t="s">
        <v>540</v>
      </c>
      <c r="F267" s="17"/>
      <c r="G267" s="17"/>
      <c r="H267" s="17"/>
      <c r="I267" s="17"/>
      <c r="J267" s="17"/>
      <c r="K267" s="17"/>
      <c r="L267" s="17"/>
      <c r="M267" s="17"/>
      <c r="N267" s="17"/>
      <c r="O267" s="17"/>
      <c r="P267" s="17"/>
      <c r="Q267" s="17"/>
      <c r="R267" s="17"/>
      <c r="S267" s="66"/>
      <c r="T267" s="17"/>
      <c r="U267" s="17"/>
      <c r="V267" s="17"/>
      <c r="W267" s="17"/>
      <c r="X267" s="17"/>
      <c r="Y267" s="17"/>
      <c r="Z267" s="17"/>
      <c r="AA267" s="17"/>
      <c r="AB267" s="17"/>
      <c r="AC267" s="66"/>
      <c r="AD267" s="66"/>
      <c r="AE267" s="66"/>
      <c r="AF267" s="17"/>
      <c r="AG267" s="17"/>
      <c r="AH267" s="17"/>
      <c r="AI267" s="17"/>
      <c r="AJ267" s="17"/>
      <c r="AK267" s="17"/>
      <c r="AL267" s="17"/>
      <c r="AM267" s="17"/>
      <c r="AN267" s="17"/>
      <c r="AO267" s="17"/>
      <c r="AP267" s="17"/>
      <c r="AQ267" s="17"/>
      <c r="AR267" s="16">
        <f>F267*$F$3+G267*$G$3+H267*$H$3+I267*$I$3+J267*$J$3+K267*$K$3+L267*$L$3+M267*$M$3+N267*$N$3+O267*$O$3+P267*$P$3+Q267*$Q$3+R267*$R$3+S267*$S$3+T267*$T$3+U267*$U$3+V267*$V$3+W267*$W$3+X267*$X$3+Y267*$Y$3+Z267*$Z$3+AA267*$AA$3+AB267*$AB$3+AC267*$AC$3+AD267*$AD$3+AE267*$AE$3+AF267*$AF$3+AG267*$AG$3+AH267*$AH$3+AI267*$AI$3+AJ267*$AJ$3+AK267*$AK$3+AL267*$AL$3+AM267*$AM$3+AN267*$AN$3+AO267*$AO$3+AP267*$AP$3+AQ267*$AQ$3</f>
        <v>0</v>
      </c>
      <c r="AT267"/>
      <c r="AU267"/>
      <c r="AV267"/>
      <c r="AW267"/>
    </row>
    <row r="268" spans="1:49" ht="16.5" customHeight="1" x14ac:dyDescent="0.3">
      <c r="A268" s="14">
        <v>265</v>
      </c>
      <c r="B268" s="88">
        <v>45</v>
      </c>
      <c r="C268" s="88" t="s">
        <v>61</v>
      </c>
      <c r="D268" s="1" t="s">
        <v>298</v>
      </c>
      <c r="E268" s="1" t="s">
        <v>242</v>
      </c>
      <c r="F268" s="17"/>
      <c r="G268" s="17"/>
      <c r="H268" s="17"/>
      <c r="I268" s="17"/>
      <c r="J268" s="17"/>
      <c r="K268" s="17"/>
      <c r="L268" s="17"/>
      <c r="M268" s="17"/>
      <c r="N268" s="17"/>
      <c r="O268" s="17"/>
      <c r="P268" s="17"/>
      <c r="Q268" s="17"/>
      <c r="R268" s="17"/>
      <c r="S268" s="66"/>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6">
        <f>F268*$F$3+G268*$G$3+H268*$H$3+I268*$I$3+J268*$J$3+K268*$K$3+L268*$L$3+M268*$M$3+N268*$N$3+O268*$O$3+P268*$P$3+Q268*$Q$3+R268*$R$3+S268*$S$3+T268*$T$3+U268*$U$3+V268*$V$3+W268*$W$3+X268*$X$3+Y268*$Y$3+Z268*$Z$3+AA268*$AA$3+AB268*$AB$3+AC268*$AC$3+AD268*$AD$3+AE268*$AE$3+AF268*$AF$3+AG268*$AG$3+AH268*$AH$3+AI268*$AI$3+AJ268*$AJ$3+AK268*$AK$3+AL268*$AL$3+AM268*$AM$3+AN268*$AN$3+AO268*$AO$3+AP268*$AP$3+AQ268*$AQ$3</f>
        <v>0</v>
      </c>
      <c r="AT268"/>
      <c r="AU268"/>
      <c r="AV268"/>
      <c r="AW268"/>
    </row>
    <row r="269" spans="1:49" ht="16.5" customHeight="1" x14ac:dyDescent="0.3">
      <c r="A269" s="14">
        <v>266</v>
      </c>
      <c r="B269" s="88">
        <v>45</v>
      </c>
      <c r="C269" s="88" t="s">
        <v>61</v>
      </c>
      <c r="D269" s="1" t="s">
        <v>269</v>
      </c>
      <c r="E269" s="1" t="s">
        <v>270</v>
      </c>
      <c r="F269" s="17"/>
      <c r="G269" s="17"/>
      <c r="H269" s="17"/>
      <c r="I269" s="17"/>
      <c r="J269" s="17"/>
      <c r="K269" s="17"/>
      <c r="L269" s="17"/>
      <c r="M269" s="17"/>
      <c r="N269" s="17"/>
      <c r="O269" s="17"/>
      <c r="P269" s="17"/>
      <c r="Q269" s="17"/>
      <c r="R269" s="17"/>
      <c r="S269" s="66"/>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6">
        <f>F269*$F$3+G269*$G$3+H269*$H$3+I269*$I$3+J269*$J$3+K269*$K$3+L269*$L$3+M269*$M$3+N269*$N$3+O269*$O$3+P269*$P$3+Q269*$Q$3+R269*$R$3+S269*$S$3+T269*$T$3+U269*$U$3+V269*$V$3+W269*$W$3+X269*$X$3+Y269*$Y$3+Z269*$Z$3+AA269*$AA$3+AB269*$AB$3+AC269*$AC$3+AD269*$AD$3+AE269*$AE$3+AF269*$AF$3+AG269*$AG$3+AH269*$AH$3+AI269*$AI$3+AJ269*$AJ$3+AK269*$AK$3+AL269*$AL$3+AM269*$AM$3+AN269*$AN$3+AO269*$AO$3+AP269*$AP$3+AQ269*$AQ$3</f>
        <v>0</v>
      </c>
      <c r="AT269"/>
      <c r="AU269"/>
      <c r="AV269"/>
      <c r="AW269"/>
    </row>
    <row r="270" spans="1:49" ht="16.5" customHeight="1" x14ac:dyDescent="0.3">
      <c r="A270" s="14">
        <v>267</v>
      </c>
      <c r="B270" s="88">
        <v>45</v>
      </c>
      <c r="C270" s="88" t="s">
        <v>61</v>
      </c>
      <c r="D270" s="1" t="s">
        <v>249</v>
      </c>
      <c r="E270" s="1" t="s">
        <v>113</v>
      </c>
      <c r="F270" s="17"/>
      <c r="G270" s="17"/>
      <c r="H270" s="17"/>
      <c r="I270" s="17"/>
      <c r="J270" s="17"/>
      <c r="K270" s="17"/>
      <c r="L270" s="17"/>
      <c r="M270" s="17"/>
      <c r="N270" s="17"/>
      <c r="O270" s="17"/>
      <c r="P270" s="17"/>
      <c r="Q270" s="17"/>
      <c r="R270" s="17"/>
      <c r="S270" s="66"/>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6">
        <f>F270*$F$3+G270*$G$3+H270*$H$3+I270*$I$3+J270*$J$3+K270*$K$3+L270*$L$3+M270*$M$3+N270*$N$3+O270*$O$3+P270*$P$3+Q270*$Q$3+R270*$R$3+S270*$S$3+T270*$T$3+U270*$U$3+V270*$V$3+W270*$W$3+X270*$X$3+Y270*$Y$3+Z270*$Z$3+AA270*$AA$3+AB270*$AB$3+AC270*$AC$3+AD270*$AD$3+AE270*$AE$3+AF270*$AF$3+AG270*$AG$3+AH270*$AH$3+AI270*$AI$3+AJ270*$AJ$3+AK270*$AK$3+AL270*$AL$3+AM270*$AM$3+AN270*$AN$3+AO270*$AO$3+AP270*$AP$3+AQ270*$AQ$3</f>
        <v>0</v>
      </c>
      <c r="AT270"/>
      <c r="AU270"/>
      <c r="AV270"/>
      <c r="AW270"/>
    </row>
    <row r="271" spans="1:49" ht="16.5" customHeight="1" x14ac:dyDescent="0.3">
      <c r="A271" s="14">
        <v>268</v>
      </c>
      <c r="B271" s="88">
        <v>45</v>
      </c>
      <c r="C271" s="88" t="s">
        <v>61</v>
      </c>
      <c r="D271" s="1" t="s">
        <v>448</v>
      </c>
      <c r="E271" s="1" t="s">
        <v>449</v>
      </c>
      <c r="F271" s="17"/>
      <c r="G271" s="17"/>
      <c r="H271" s="17"/>
      <c r="I271" s="17"/>
      <c r="J271" s="17"/>
      <c r="K271" s="17"/>
      <c r="L271" s="17"/>
      <c r="M271" s="17"/>
      <c r="N271" s="17"/>
      <c r="O271" s="17"/>
      <c r="P271" s="17"/>
      <c r="Q271" s="17"/>
      <c r="R271" s="17"/>
      <c r="S271" s="66"/>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6">
        <f>F271*$F$3+G271*$G$3+H271*$H$3+I271*$I$3+J271*$J$3+K271*$K$3+L271*$L$3+M271*$M$3+N271*$N$3+O271*$O$3+P271*$P$3+Q271*$Q$3+R271*$R$3+S271*$S$3+T271*$T$3+U271*$U$3+V271*$V$3+W271*$W$3+X271*$X$3+Y271*$Y$3+Z271*$Z$3+AA271*$AA$3+AB271*$AB$3+AC271*$AC$3+AD271*$AD$3+AE271*$AE$3+AF271*$AF$3+AG271*$AG$3+AH271*$AH$3+AI271*$AI$3+AJ271*$AJ$3+AK271*$AK$3+AL271*$AL$3+AM271*$AM$3+AN271*$AN$3+AO271*$AO$3+AP271*$AP$3+AQ271*$AQ$3</f>
        <v>0</v>
      </c>
      <c r="AT271"/>
      <c r="AU271"/>
      <c r="AV271"/>
      <c r="AW271"/>
    </row>
    <row r="272" spans="1:49" ht="16.5" customHeight="1" x14ac:dyDescent="0.3">
      <c r="A272" s="14">
        <v>269</v>
      </c>
      <c r="B272" s="88">
        <v>45</v>
      </c>
      <c r="C272" s="88" t="s">
        <v>61</v>
      </c>
      <c r="D272" s="1" t="s">
        <v>480</v>
      </c>
      <c r="E272" s="1" t="s">
        <v>481</v>
      </c>
      <c r="F272" s="17"/>
      <c r="G272" s="17"/>
      <c r="H272" s="17"/>
      <c r="I272" s="17"/>
      <c r="J272" s="17"/>
      <c r="K272" s="17"/>
      <c r="L272" s="17"/>
      <c r="M272" s="17"/>
      <c r="N272" s="17"/>
      <c r="O272" s="17"/>
      <c r="P272" s="17"/>
      <c r="Q272" s="17"/>
      <c r="R272" s="17"/>
      <c r="S272" s="66"/>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6">
        <f>F272*$F$3+G272*$G$3+H272*$H$3+I272*$I$3+J272*$J$3+K272*$K$3+L272*$L$3+M272*$M$3+N272*$N$3+O272*$O$3+P272*$P$3+Q272*$Q$3+R272*$R$3+S272*$S$3+T272*$T$3+U272*$U$3+V272*$V$3+W272*$W$3+X272*$X$3+Y272*$Y$3+Z272*$Z$3+AA272*$AA$3+AB272*$AB$3+AC272*$AC$3+AD272*$AD$3+AE272*$AE$3+AF272*$AF$3+AG272*$AG$3+AH272*$AH$3+AI272*$AI$3+AJ272*$AJ$3+AK272*$AK$3+AL272*$AL$3+AM272*$AM$3+AN272*$AN$3+AO272*$AO$3+AP272*$AP$3+AQ272*$AQ$3</f>
        <v>0</v>
      </c>
      <c r="AT272"/>
      <c r="AU272"/>
      <c r="AV272"/>
      <c r="AW272"/>
    </row>
    <row r="273" spans="1:49" ht="16.5" customHeight="1" x14ac:dyDescent="0.3">
      <c r="A273" s="14">
        <v>270</v>
      </c>
      <c r="B273" s="88">
        <v>45</v>
      </c>
      <c r="C273" s="88" t="s">
        <v>61</v>
      </c>
      <c r="D273" s="1" t="s">
        <v>256</v>
      </c>
      <c r="E273" s="1" t="s">
        <v>257</v>
      </c>
      <c r="F273" s="17"/>
      <c r="G273" s="17"/>
      <c r="H273" s="17"/>
      <c r="I273" s="17"/>
      <c r="J273" s="17"/>
      <c r="K273" s="17"/>
      <c r="L273" s="17"/>
      <c r="M273" s="17"/>
      <c r="N273" s="17"/>
      <c r="O273" s="17"/>
      <c r="P273" s="17"/>
      <c r="Q273" s="17"/>
      <c r="R273" s="17"/>
      <c r="S273" s="66"/>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6">
        <f>F273*$F$3+G273*$G$3+H273*$H$3+I273*$I$3+J273*$J$3+K273*$K$3+L273*$L$3+M273*$M$3+N273*$N$3+O273*$O$3+P273*$P$3+Q273*$Q$3+R273*$R$3+S273*$S$3+T273*$T$3+U273*$U$3+V273*$V$3+W273*$W$3+X273*$X$3+Y273*$Y$3+Z273*$Z$3+AA273*$AA$3+AB273*$AB$3+AC273*$AC$3+AD273*$AD$3+AE273*$AE$3+AF273*$AF$3+AG273*$AG$3+AH273*$AH$3+AI273*$AI$3+AJ273*$AJ$3+AK273*$AK$3+AL273*$AL$3+AM273*$AM$3+AN273*$AN$3+AO273*$AO$3+AP273*$AP$3+AQ273*$AQ$3</f>
        <v>0</v>
      </c>
      <c r="AT273"/>
      <c r="AU273"/>
      <c r="AV273"/>
      <c r="AW273"/>
    </row>
    <row r="274" spans="1:49" ht="16.5" customHeight="1" x14ac:dyDescent="0.3">
      <c r="A274" s="14">
        <v>271</v>
      </c>
      <c r="B274" s="88">
        <v>45</v>
      </c>
      <c r="C274" s="88" t="s">
        <v>61</v>
      </c>
      <c r="D274" s="1" t="s">
        <v>275</v>
      </c>
      <c r="E274" s="1" t="s">
        <v>276</v>
      </c>
      <c r="F274" s="17"/>
      <c r="G274" s="17"/>
      <c r="H274" s="17"/>
      <c r="I274" s="17"/>
      <c r="J274" s="17"/>
      <c r="K274" s="17"/>
      <c r="L274" s="17"/>
      <c r="M274" s="17"/>
      <c r="N274" s="17"/>
      <c r="O274" s="17"/>
      <c r="P274" s="17"/>
      <c r="Q274" s="17"/>
      <c r="R274" s="17"/>
      <c r="S274" s="66"/>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6">
        <f>F274*$F$3+G274*$G$3+H274*$H$3+I274*$I$3+J274*$J$3+K274*$K$3+L274*$L$3+M274*$M$3+N274*$N$3+O274*$O$3+P274*$P$3+Q274*$Q$3+R274*$R$3+S274*$S$3+T274*$T$3+U274*$U$3+V274*$V$3+W274*$W$3+X274*$X$3+Y274*$Y$3+Z274*$Z$3+AA274*$AA$3+AB274*$AB$3+AC274*$AC$3+AD274*$AD$3+AE274*$AE$3+AF274*$AF$3+AG274*$AG$3+AH274*$AH$3+AI274*$AI$3+AJ274*$AJ$3+AK274*$AK$3+AL274*$AL$3+AM274*$AM$3+AN274*$AN$3+AO274*$AO$3+AP274*$AP$3+AQ274*$AQ$3</f>
        <v>0</v>
      </c>
      <c r="AT274"/>
      <c r="AU274"/>
      <c r="AV274"/>
      <c r="AW274"/>
    </row>
    <row r="275" spans="1:49" ht="16.5" customHeight="1" x14ac:dyDescent="0.3">
      <c r="A275" s="14">
        <v>272</v>
      </c>
      <c r="B275" s="88">
        <v>45</v>
      </c>
      <c r="C275" s="88" t="s">
        <v>61</v>
      </c>
      <c r="D275" s="1" t="s">
        <v>373</v>
      </c>
      <c r="E275" s="1" t="s">
        <v>150</v>
      </c>
      <c r="F275" s="17"/>
      <c r="G275" s="17"/>
      <c r="H275" s="17"/>
      <c r="I275" s="17"/>
      <c r="J275" s="17"/>
      <c r="K275" s="17"/>
      <c r="L275" s="17"/>
      <c r="M275" s="17"/>
      <c r="N275" s="17"/>
      <c r="O275" s="17"/>
      <c r="P275" s="17"/>
      <c r="Q275" s="17"/>
      <c r="R275" s="17"/>
      <c r="S275" s="66"/>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6">
        <f>F275*$F$3+G275*$G$3+H275*$H$3+I275*$I$3+J275*$J$3+K275*$K$3+L275*$L$3+M275*$M$3+N275*$N$3+O275*$O$3+P275*$P$3+Q275*$Q$3+R275*$R$3+S275*$S$3+T275*$T$3+U275*$U$3+V275*$V$3+W275*$W$3+X275*$X$3+Y275*$Y$3+Z275*$Z$3+AA275*$AA$3+AB275*$AB$3+AC275*$AC$3+AD275*$AD$3+AE275*$AE$3+AF275*$AF$3+AG275*$AG$3+AH275*$AH$3+AI275*$AI$3+AJ275*$AJ$3+AK275*$AK$3+AL275*$AL$3+AM275*$AM$3+AN275*$AN$3+AO275*$AO$3+AP275*$AP$3+AQ275*$AQ$3</f>
        <v>0</v>
      </c>
      <c r="AT275"/>
      <c r="AU275"/>
      <c r="AV275" s="87"/>
      <c r="AW275"/>
    </row>
    <row r="276" spans="1:49" ht="16.5" customHeight="1" x14ac:dyDescent="0.3">
      <c r="A276" s="14">
        <v>273</v>
      </c>
      <c r="B276" s="88">
        <v>45</v>
      </c>
      <c r="C276" s="88" t="s">
        <v>61</v>
      </c>
      <c r="D276" s="1" t="s">
        <v>472</v>
      </c>
      <c r="E276" s="1" t="s">
        <v>142</v>
      </c>
      <c r="F276" s="17"/>
      <c r="G276" s="17"/>
      <c r="H276" s="17"/>
      <c r="I276" s="17"/>
      <c r="J276" s="17"/>
      <c r="K276" s="17"/>
      <c r="L276" s="17"/>
      <c r="M276" s="17"/>
      <c r="N276" s="17"/>
      <c r="O276" s="17"/>
      <c r="P276" s="17"/>
      <c r="Q276" s="17"/>
      <c r="R276" s="17"/>
      <c r="S276" s="66"/>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6">
        <f>F276*$F$3+G276*$G$3+H276*$H$3+I276*$I$3+J276*$J$3+K276*$K$3+L276*$L$3+M276*$M$3+N276*$N$3+O276*$O$3+P276*$P$3+Q276*$Q$3+R276*$R$3+S276*$S$3+T276*$T$3+U276*$U$3+V276*$V$3+W276*$W$3+X276*$X$3+Y276*$Y$3+Z276*$Z$3+AA276*$AA$3+AB276*$AB$3+AC276*$AC$3+AD276*$AD$3+AE276*$AE$3+AF276*$AF$3+AG276*$AG$3+AH276*$AH$3+AI276*$AI$3+AJ276*$AJ$3+AK276*$AK$3+AL276*$AL$3+AM276*$AM$3+AN276*$AN$3+AO276*$AO$3+AP276*$AP$3+AQ276*$AQ$3</f>
        <v>0</v>
      </c>
      <c r="AT276"/>
      <c r="AU276"/>
      <c r="AV276"/>
      <c r="AW276"/>
    </row>
    <row r="277" spans="1:49" ht="16.5" customHeight="1" x14ac:dyDescent="0.3">
      <c r="A277" s="14">
        <v>274</v>
      </c>
      <c r="B277" s="88">
        <v>45</v>
      </c>
      <c r="C277" s="88" t="s">
        <v>61</v>
      </c>
      <c r="D277" s="1" t="s">
        <v>331</v>
      </c>
      <c r="E277" s="1" t="s">
        <v>162</v>
      </c>
      <c r="F277" s="17"/>
      <c r="G277" s="17"/>
      <c r="H277" s="17"/>
      <c r="I277" s="17"/>
      <c r="J277" s="17"/>
      <c r="K277" s="17"/>
      <c r="L277" s="17"/>
      <c r="M277" s="17"/>
      <c r="N277" s="17"/>
      <c r="O277" s="17"/>
      <c r="P277" s="17"/>
      <c r="Q277" s="17"/>
      <c r="R277" s="17"/>
      <c r="S277" s="66"/>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6">
        <f>F277*$F$3+G277*$G$3+H277*$H$3+I277*$I$3+J277*$J$3+K277*$K$3+L277*$L$3+M277*$M$3+N277*$N$3+O277*$O$3+P277*$P$3+Q277*$Q$3+R277*$R$3+S277*$S$3+T277*$T$3+U277*$U$3+V277*$V$3+W277*$W$3+X277*$X$3+Y277*$Y$3+Z277*$Z$3+AA277*$AA$3+AB277*$AB$3+AC277*$AC$3+AD277*$AD$3+AE277*$AE$3+AF277*$AF$3+AG277*$AG$3+AH277*$AH$3+AI277*$AI$3+AJ277*$AJ$3+AK277*$AK$3+AL277*$AL$3+AM277*$AM$3+AN277*$AN$3+AO277*$AO$3+AP277*$AP$3+AQ277*$AQ$3</f>
        <v>0</v>
      </c>
      <c r="AT277"/>
      <c r="AU277"/>
      <c r="AV277"/>
      <c r="AW277"/>
    </row>
    <row r="278" spans="1:49" ht="16.5" customHeight="1" x14ac:dyDescent="0.3">
      <c r="A278" s="14">
        <v>275</v>
      </c>
      <c r="B278" s="88">
        <v>45</v>
      </c>
      <c r="C278" s="88" t="s">
        <v>61</v>
      </c>
      <c r="D278" s="1" t="s">
        <v>262</v>
      </c>
      <c r="E278" s="1" t="s">
        <v>242</v>
      </c>
      <c r="F278" s="17"/>
      <c r="G278" s="17"/>
      <c r="H278" s="17"/>
      <c r="I278" s="17"/>
      <c r="J278" s="17"/>
      <c r="K278" s="17"/>
      <c r="L278" s="17"/>
      <c r="M278" s="17"/>
      <c r="N278" s="17"/>
      <c r="O278" s="17"/>
      <c r="P278" s="17"/>
      <c r="Q278" s="17"/>
      <c r="R278" s="17"/>
      <c r="S278" s="66"/>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6">
        <f>F278*$F$3+G278*$G$3+H278*$H$3+I278*$I$3+J278*$J$3+K278*$K$3+L278*$L$3+M278*$M$3+N278*$N$3+O278*$O$3+P278*$P$3+Q278*$Q$3+R278*$R$3+S278*$S$3+T278*$T$3+U278*$U$3+V278*$V$3+W278*$W$3+X278*$X$3+Y278*$Y$3+Z278*$Z$3+AA278*$AA$3+AB278*$AB$3+AC278*$AC$3+AD278*$AD$3+AE278*$AE$3+AF278*$AF$3+AG278*$AG$3+AH278*$AH$3+AI278*$AI$3+AJ278*$AJ$3+AK278*$AK$3+AL278*$AL$3+AM278*$AM$3+AN278*$AN$3+AO278*$AO$3+AP278*$AP$3+AQ278*$AQ$3</f>
        <v>0</v>
      </c>
      <c r="AT278"/>
      <c r="AU278"/>
      <c r="AV278"/>
      <c r="AW278"/>
    </row>
    <row r="279" spans="1:49" ht="16.5" customHeight="1" x14ac:dyDescent="0.3">
      <c r="A279" s="14">
        <v>276</v>
      </c>
      <c r="B279" s="88">
        <v>45</v>
      </c>
      <c r="C279" s="88" t="s">
        <v>61</v>
      </c>
      <c r="D279" s="1" t="s">
        <v>410</v>
      </c>
      <c r="E279" s="1" t="s">
        <v>52</v>
      </c>
      <c r="F279" s="17"/>
      <c r="G279" s="17"/>
      <c r="H279" s="17"/>
      <c r="I279" s="17"/>
      <c r="J279" s="17"/>
      <c r="K279" s="17"/>
      <c r="L279" s="17"/>
      <c r="M279" s="17"/>
      <c r="N279" s="17"/>
      <c r="O279" s="17"/>
      <c r="P279" s="17"/>
      <c r="Q279" s="17"/>
      <c r="R279" s="17"/>
      <c r="S279" s="66"/>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6">
        <f>F279*$F$3+G279*$G$3+H279*$H$3+I279*$I$3+J279*$J$3+K279*$K$3+L279*$L$3+M279*$M$3+N279*$N$3+O279*$O$3+P279*$P$3+Q279*$Q$3+R279*$R$3+S279*$S$3+T279*$T$3+U279*$U$3+V279*$V$3+W279*$W$3+X279*$X$3+Y279*$Y$3+Z279*$Z$3+AA279*$AA$3+AB279*$AB$3+AC279*$AC$3+AD279*$AD$3+AE279*$AE$3+AF279*$AF$3+AG279*$AG$3+AH279*$AH$3+AI279*$AI$3+AJ279*$AJ$3+AK279*$AK$3+AL279*$AL$3+AM279*$AM$3+AN279*$AN$3+AO279*$AO$3+AP279*$AP$3+AQ279*$AQ$3</f>
        <v>0</v>
      </c>
      <c r="AT279"/>
      <c r="AU279"/>
      <c r="AV279"/>
      <c r="AW279"/>
    </row>
    <row r="280" spans="1:49" ht="16.5" customHeight="1" x14ac:dyDescent="0.3">
      <c r="A280" s="14">
        <v>277</v>
      </c>
      <c r="B280" s="88">
        <v>40</v>
      </c>
      <c r="C280" s="88" t="s">
        <v>62</v>
      </c>
      <c r="D280" s="53" t="s">
        <v>383</v>
      </c>
      <c r="E280" s="53" t="s">
        <v>384</v>
      </c>
      <c r="F280" s="17"/>
      <c r="G280" s="17"/>
      <c r="H280" s="17"/>
      <c r="I280" s="17"/>
      <c r="J280" s="17"/>
      <c r="K280" s="17"/>
      <c r="L280" s="17"/>
      <c r="M280" s="17"/>
      <c r="N280" s="17"/>
      <c r="O280" s="17"/>
      <c r="P280" s="17"/>
      <c r="Q280" s="17"/>
      <c r="R280" s="17"/>
      <c r="S280" s="66"/>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6">
        <f>F280*$F$3+G280*$G$3+H280*$H$3+I280*$I$3+J280*$J$3+K280*$K$3+L280*$L$3+M280*$M$3+N280*$N$3+O280*$O$3+P280*$P$3+Q280*$Q$3+R280*$R$3+S280*$S$3+T280*$T$3+U280*$U$3+V280*$V$3+W280*$W$3+X280*$X$3+Y280*$Y$3+Z280*$Z$3+AA280*$AA$3+AB280*$AB$3+AC280*$AC$3+AD280*$AD$3+AE280*$AE$3+AF280*$AF$3+AG280*$AG$3+AH280*$AH$3+AI280*$AI$3+AJ280*$AJ$3+AK280*$AK$3+AL280*$AL$3+AM280*$AM$3+AN280*$AN$3+AO280*$AO$3+AP280*$AP$3+AQ280*$AQ$3</f>
        <v>0</v>
      </c>
      <c r="AT280"/>
      <c r="AU280"/>
      <c r="AV280"/>
      <c r="AW280"/>
    </row>
    <row r="281" spans="1:49" ht="16.5" customHeight="1" x14ac:dyDescent="0.3">
      <c r="A281" s="14">
        <v>278</v>
      </c>
      <c r="B281" s="88">
        <v>40</v>
      </c>
      <c r="C281" s="88" t="s">
        <v>62</v>
      </c>
      <c r="D281" s="53" t="s">
        <v>371</v>
      </c>
      <c r="E281" s="53" t="s">
        <v>372</v>
      </c>
      <c r="F281" s="17"/>
      <c r="G281" s="17"/>
      <c r="H281" s="17"/>
      <c r="I281" s="17"/>
      <c r="J281" s="17"/>
      <c r="K281" s="17"/>
      <c r="L281" s="17"/>
      <c r="M281" s="17"/>
      <c r="N281" s="17"/>
      <c r="O281" s="17"/>
      <c r="P281" s="17"/>
      <c r="Q281" s="17"/>
      <c r="R281" s="17"/>
      <c r="S281" s="66"/>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6">
        <f>F281*$F$3+G281*$G$3+H281*$H$3+I281*$I$3+J281*$J$3+K281*$K$3+L281*$L$3+M281*$M$3+N281*$N$3+O281*$O$3+P281*$P$3+Q281*$Q$3+R281*$R$3+S281*$S$3+T281*$T$3+U281*$U$3+V281*$V$3+W281*$W$3+X281*$X$3+Y281*$Y$3+Z281*$Z$3+AA281*$AA$3+AB281*$AB$3+AC281*$AC$3+AD281*$AD$3+AE281*$AE$3+AF281*$AF$3+AG281*$AG$3+AH281*$AH$3+AI281*$AI$3+AJ281*$AJ$3+AK281*$AK$3+AL281*$AL$3+AM281*$AM$3+AN281*$AN$3+AO281*$AO$3+AP281*$AP$3+AQ281*$AQ$3</f>
        <v>0</v>
      </c>
      <c r="AT281"/>
      <c r="AU281"/>
      <c r="AV281"/>
      <c r="AW281"/>
    </row>
    <row r="282" spans="1:49" ht="16.5" customHeight="1" x14ac:dyDescent="0.3">
      <c r="A282" s="14">
        <v>279</v>
      </c>
      <c r="B282" s="88">
        <v>40</v>
      </c>
      <c r="C282" s="88" t="s">
        <v>62</v>
      </c>
      <c r="D282" s="53" t="s">
        <v>81</v>
      </c>
      <c r="E282" s="53" t="s">
        <v>48</v>
      </c>
      <c r="F282" s="17"/>
      <c r="G282" s="17"/>
      <c r="H282" s="17"/>
      <c r="I282" s="17"/>
      <c r="J282" s="17"/>
      <c r="K282" s="17"/>
      <c r="L282" s="17"/>
      <c r="M282" s="17"/>
      <c r="N282" s="17"/>
      <c r="O282" s="17"/>
      <c r="P282" s="17"/>
      <c r="Q282" s="17"/>
      <c r="R282" s="17"/>
      <c r="S282" s="66"/>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6">
        <f>F282*$F$3+G282*$G$3+H282*$H$3+I282*$I$3+J282*$J$3+K282*$K$3+L282*$L$3+M282*$M$3+N282*$N$3+O282*$O$3+P282*$P$3+Q282*$Q$3+R282*$R$3+S282*$S$3+T282*$T$3+U282*$U$3+V282*$V$3+W282*$W$3+X282*$X$3+Y282*$Y$3+Z282*$Z$3+AA282*$AA$3+AB282*$AB$3+AC282*$AC$3+AD282*$AD$3+AE282*$AE$3+AF282*$AF$3+AG282*$AG$3+AH282*$AH$3+AI282*$AI$3+AJ282*$AJ$3+AK282*$AK$3+AL282*$AL$3+AM282*$AM$3+AN282*$AN$3+AO282*$AO$3+AP282*$AP$3+AQ282*$AQ$3</f>
        <v>0</v>
      </c>
      <c r="AT282"/>
      <c r="AU282"/>
      <c r="AV282"/>
      <c r="AW282"/>
    </row>
    <row r="283" spans="1:49" ht="16.5" customHeight="1" x14ac:dyDescent="0.3">
      <c r="A283" s="14">
        <v>280</v>
      </c>
      <c r="B283" s="88">
        <v>40</v>
      </c>
      <c r="C283" s="88" t="s">
        <v>62</v>
      </c>
      <c r="D283" s="53" t="s">
        <v>47</v>
      </c>
      <c r="E283" s="53" t="s">
        <v>45</v>
      </c>
      <c r="F283" s="17"/>
      <c r="G283" s="17"/>
      <c r="H283" s="17"/>
      <c r="I283" s="17"/>
      <c r="J283" s="17"/>
      <c r="K283" s="17"/>
      <c r="L283" s="17"/>
      <c r="M283" s="17"/>
      <c r="N283" s="17"/>
      <c r="O283" s="17"/>
      <c r="P283" s="17"/>
      <c r="Q283" s="17"/>
      <c r="R283" s="17"/>
      <c r="S283" s="66"/>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6">
        <f>F283*$F$3+G283*$G$3+H283*$H$3+I283*$I$3+J283*$J$3+K283*$K$3+L283*$L$3+M283*$M$3+N283*$N$3+O283*$O$3+P283*$P$3+Q283*$Q$3+R283*$R$3+S283*$S$3+T283*$T$3+U283*$U$3+V283*$V$3+W283*$W$3+X283*$X$3+Y283*$Y$3+Z283*$Z$3+AA283*$AA$3+AB283*$AB$3+AC283*$AC$3+AD283*$AD$3+AE283*$AE$3+AF283*$AF$3+AG283*$AG$3+AH283*$AH$3+AI283*$AI$3+AJ283*$AJ$3+AK283*$AK$3+AL283*$AL$3+AM283*$AM$3+AN283*$AN$3+AO283*$AO$3+AP283*$AP$3+AQ283*$AQ$3</f>
        <v>0</v>
      </c>
      <c r="AT283"/>
      <c r="AU283"/>
      <c r="AV283"/>
      <c r="AW283"/>
    </row>
    <row r="284" spans="1:49" ht="16.5" customHeight="1" x14ac:dyDescent="0.3">
      <c r="A284" s="14">
        <v>281</v>
      </c>
      <c r="B284" s="88">
        <v>40</v>
      </c>
      <c r="C284" s="88" t="s">
        <v>62</v>
      </c>
      <c r="D284" s="1" t="s">
        <v>280</v>
      </c>
      <c r="E284" s="1" t="s">
        <v>482</v>
      </c>
      <c r="F284" s="17"/>
      <c r="G284" s="17"/>
      <c r="H284" s="17"/>
      <c r="I284" s="17"/>
      <c r="J284" s="17"/>
      <c r="K284" s="17"/>
      <c r="L284" s="17"/>
      <c r="M284" s="17"/>
      <c r="N284" s="17"/>
      <c r="O284" s="17"/>
      <c r="P284" s="17"/>
      <c r="Q284" s="17"/>
      <c r="R284" s="17"/>
      <c r="S284" s="66"/>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6">
        <f>F284*$F$3+G284*$G$3+H284*$H$3+I284*$I$3+J284*$J$3+K284*$K$3+L284*$L$3+M284*$M$3+N284*$N$3+O284*$O$3+P284*$P$3+Q284*$Q$3+R284*$R$3+S284*$S$3+T284*$T$3+U284*$U$3+V284*$V$3+W284*$W$3+X284*$X$3+Y284*$Y$3+Z284*$Z$3+AA284*$AA$3+AB284*$AB$3+AC284*$AC$3+AD284*$AD$3+AE284*$AE$3+AF284*$AF$3+AG284*$AG$3+AH284*$AH$3+AI284*$AI$3+AJ284*$AJ$3+AK284*$AK$3+AL284*$AL$3+AM284*$AM$3+AN284*$AN$3+AO284*$AO$3+AP284*$AP$3+AQ284*$AQ$3</f>
        <v>0</v>
      </c>
      <c r="AT284"/>
      <c r="AU284"/>
      <c r="AV284"/>
      <c r="AW284"/>
    </row>
    <row r="285" spans="1:49" ht="16.5" customHeight="1" x14ac:dyDescent="0.3">
      <c r="A285" s="14">
        <v>282</v>
      </c>
      <c r="B285" s="88">
        <v>40</v>
      </c>
      <c r="C285" s="88" t="s">
        <v>62</v>
      </c>
      <c r="D285" s="53" t="s">
        <v>418</v>
      </c>
      <c r="E285" s="53" t="s">
        <v>419</v>
      </c>
      <c r="F285" s="17"/>
      <c r="G285" s="17"/>
      <c r="H285" s="17"/>
      <c r="I285" s="17"/>
      <c r="J285" s="17"/>
      <c r="K285" s="17"/>
      <c r="L285" s="17"/>
      <c r="M285" s="17"/>
      <c r="N285" s="17"/>
      <c r="O285" s="17"/>
      <c r="P285" s="17"/>
      <c r="Q285" s="17"/>
      <c r="R285" s="17"/>
      <c r="S285" s="66"/>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6">
        <f>F285*$F$3+G285*$G$3+H285*$H$3+I285*$I$3+J285*$J$3+K285*$K$3+L285*$L$3+M285*$M$3+N285*$N$3+O285*$O$3+P285*$P$3+Q285*$Q$3+R285*$R$3+S285*$S$3+T285*$T$3+U285*$U$3+V285*$V$3+W285*$W$3+X285*$X$3+Y285*$Y$3+Z285*$Z$3+AA285*$AA$3+AB285*$AB$3+AC285*$AC$3+AD285*$AD$3+AE285*$AE$3+AF285*$AF$3+AG285*$AG$3+AH285*$AH$3+AI285*$AI$3+AJ285*$AJ$3+AK285*$AK$3+AL285*$AL$3+AM285*$AM$3+AN285*$AN$3+AO285*$AO$3+AP285*$AP$3+AQ285*$AQ$3</f>
        <v>0</v>
      </c>
      <c r="AT285"/>
      <c r="AU285"/>
      <c r="AV285"/>
      <c r="AW285"/>
    </row>
    <row r="286" spans="1:49" ht="16.5" customHeight="1" x14ac:dyDescent="0.3">
      <c r="A286" s="14">
        <v>283</v>
      </c>
      <c r="B286" s="88">
        <v>40</v>
      </c>
      <c r="C286" s="88" t="s">
        <v>62</v>
      </c>
      <c r="D286" s="53" t="s">
        <v>342</v>
      </c>
      <c r="E286" s="53" t="s">
        <v>343</v>
      </c>
      <c r="F286" s="17"/>
      <c r="G286" s="17"/>
      <c r="H286" s="17"/>
      <c r="I286" s="17"/>
      <c r="J286" s="17"/>
      <c r="K286" s="17"/>
      <c r="L286" s="17"/>
      <c r="M286" s="17"/>
      <c r="N286" s="17"/>
      <c r="O286" s="17"/>
      <c r="P286" s="17"/>
      <c r="Q286" s="17"/>
      <c r="R286" s="17"/>
      <c r="S286" s="66"/>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6">
        <f>F286*$F$3+G286*$G$3+H286*$H$3+I286*$I$3+J286*$J$3+K286*$K$3+L286*$L$3+M286*$M$3+N286*$N$3+O286*$O$3+P286*$P$3+Q286*$Q$3+R286*$R$3+S286*$S$3+T286*$T$3+U286*$U$3+V286*$V$3+W286*$W$3+X286*$X$3+Y286*$Y$3+Z286*$Z$3+AA286*$AA$3+AB286*$AB$3+AC286*$AC$3+AD286*$AD$3+AE286*$AE$3+AF286*$AF$3+AG286*$AG$3+AH286*$AH$3+AI286*$AI$3+AJ286*$AJ$3+AK286*$AK$3+AL286*$AL$3+AM286*$AM$3+AN286*$AN$3+AO286*$AO$3+AP286*$AP$3+AQ286*$AQ$3</f>
        <v>0</v>
      </c>
      <c r="AT286"/>
      <c r="AU286"/>
      <c r="AV286"/>
      <c r="AW286"/>
    </row>
    <row r="287" spans="1:49" ht="16.5" customHeight="1" x14ac:dyDescent="0.3">
      <c r="A287" s="14">
        <v>284</v>
      </c>
      <c r="B287" s="88">
        <v>40</v>
      </c>
      <c r="C287" s="88" t="s">
        <v>61</v>
      </c>
      <c r="D287" s="1" t="s">
        <v>292</v>
      </c>
      <c r="E287" s="1" t="s">
        <v>123</v>
      </c>
      <c r="F287" s="17"/>
      <c r="G287" s="17"/>
      <c r="H287" s="17"/>
      <c r="I287" s="17"/>
      <c r="J287" s="17"/>
      <c r="K287" s="17"/>
      <c r="L287" s="17"/>
      <c r="M287" s="17"/>
      <c r="N287" s="17"/>
      <c r="O287" s="17"/>
      <c r="P287" s="17"/>
      <c r="Q287" s="17"/>
      <c r="R287" s="17"/>
      <c r="S287" s="66"/>
      <c r="T287" s="17"/>
      <c r="U287" s="17"/>
      <c r="V287" s="17"/>
      <c r="W287" s="17"/>
      <c r="X287" s="17"/>
      <c r="Y287" s="17"/>
      <c r="Z287" s="17"/>
      <c r="AA287" s="17"/>
      <c r="AB287" s="66"/>
      <c r="AC287" s="17"/>
      <c r="AD287" s="17"/>
      <c r="AE287" s="17"/>
      <c r="AF287" s="17"/>
      <c r="AG287" s="17"/>
      <c r="AH287" s="17"/>
      <c r="AI287" s="17"/>
      <c r="AJ287" s="17"/>
      <c r="AK287" s="17"/>
      <c r="AL287" s="17"/>
      <c r="AM287" s="17"/>
      <c r="AN287" s="17"/>
      <c r="AO287" s="17"/>
      <c r="AP287" s="17"/>
      <c r="AQ287" s="17"/>
      <c r="AR287" s="16">
        <f>F287*$F$3+G287*$G$3+H287*$H$3+I287*$I$3+J287*$J$3+K287*$K$3+L287*$L$3+M287*$M$3+N287*$N$3+O287*$O$3+P287*$P$3+Q287*$Q$3+R287*$R$3+S287*$S$3+T287*$T$3+U287*$U$3+V287*$V$3+W287*$W$3+X287*$X$3+Y287*$Y$3+Z287*$Z$3+AA287*$AA$3+AB287*$AB$3+AC287*$AC$3+AD287*$AD$3+AE287*$AE$3+AF287*$AF$3+AG287*$AG$3+AH287*$AH$3+AI287*$AI$3+AJ287*$AJ$3+AK287*$AK$3+AL287*$AL$3+AM287*$AM$3+AN287*$AN$3+AO287*$AO$3+AP287*$AP$3+AQ287*$AQ$3</f>
        <v>0</v>
      </c>
      <c r="AT287"/>
      <c r="AU287"/>
      <c r="AV287"/>
      <c r="AW287"/>
    </row>
    <row r="288" spans="1:49" ht="16.5" customHeight="1" x14ac:dyDescent="0.3">
      <c r="A288" s="14">
        <v>285</v>
      </c>
      <c r="B288" s="88">
        <v>40</v>
      </c>
      <c r="C288" s="88" t="s">
        <v>61</v>
      </c>
      <c r="D288" s="1" t="s">
        <v>323</v>
      </c>
      <c r="E288" s="1" t="s">
        <v>54</v>
      </c>
      <c r="F288" s="17"/>
      <c r="G288" s="17"/>
      <c r="H288" s="17"/>
      <c r="I288" s="17"/>
      <c r="J288" s="17"/>
      <c r="K288" s="17"/>
      <c r="L288" s="17"/>
      <c r="M288" s="17"/>
      <c r="N288" s="17"/>
      <c r="O288" s="17"/>
      <c r="P288" s="17"/>
      <c r="Q288" s="17"/>
      <c r="R288" s="17"/>
      <c r="S288" s="66"/>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6">
        <f>F288*$F$3+G288*$G$3+H288*$H$3+I288*$I$3+J288*$J$3+K288*$K$3+L288*$L$3+M288*$M$3+N288*$N$3+O288*$O$3+P288*$P$3+Q288*$Q$3+R288*$R$3+S288*$S$3+T288*$T$3+U288*$U$3+V288*$V$3+W288*$W$3+X288*$X$3+Y288*$Y$3+Z288*$Z$3+AA288*$AA$3+AB288*$AB$3+AC288*$AC$3+AD288*$AD$3+AE288*$AE$3+AF288*$AF$3+AG288*$AG$3+AH288*$AH$3+AI288*$AI$3+AJ288*$AJ$3+AK288*$AK$3+AL288*$AL$3+AM288*$AM$3+AN288*$AN$3+AO288*$AO$3+AP288*$AP$3+AQ288*$AQ$3</f>
        <v>0</v>
      </c>
      <c r="AT288"/>
      <c r="AU288"/>
      <c r="AV288"/>
      <c r="AW288"/>
    </row>
    <row r="289" spans="1:49" ht="16.5" customHeight="1" x14ac:dyDescent="0.3">
      <c r="A289" s="14">
        <v>286</v>
      </c>
      <c r="B289" s="88">
        <v>40</v>
      </c>
      <c r="C289" s="88" t="s">
        <v>61</v>
      </c>
      <c r="D289" s="1" t="s">
        <v>266</v>
      </c>
      <c r="E289" s="1" t="s">
        <v>57</v>
      </c>
      <c r="F289" s="17"/>
      <c r="G289" s="17"/>
      <c r="H289" s="17"/>
      <c r="I289" s="17"/>
      <c r="J289" s="17"/>
      <c r="K289" s="17"/>
      <c r="L289" s="17"/>
      <c r="M289" s="17"/>
      <c r="N289" s="17"/>
      <c r="O289" s="17"/>
      <c r="P289" s="17"/>
      <c r="Q289" s="17"/>
      <c r="R289" s="17"/>
      <c r="S289" s="66"/>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6">
        <f>F289*$F$3+G289*$G$3+H289*$H$3+I289*$I$3+J289*$J$3+K289*$K$3+L289*$L$3+M289*$M$3+N289*$N$3+O289*$O$3+P289*$P$3+Q289*$Q$3+R289*$R$3+S289*$S$3+T289*$T$3+U289*$U$3+V289*$V$3+W289*$W$3+X289*$X$3+Y289*$Y$3+Z289*$Z$3+AA289*$AA$3+AB289*$AB$3+AC289*$AC$3+AD289*$AD$3+AE289*$AE$3+AF289*$AF$3+AG289*$AG$3+AH289*$AH$3+AI289*$AI$3+AJ289*$AJ$3+AK289*$AK$3+AL289*$AL$3+AM289*$AM$3+AN289*$AN$3+AO289*$AO$3+AP289*$AP$3+AQ289*$AQ$3</f>
        <v>0</v>
      </c>
      <c r="AT289"/>
      <c r="AU289"/>
      <c r="AV289"/>
      <c r="AW289"/>
    </row>
    <row r="290" spans="1:49" ht="16.5" customHeight="1" x14ac:dyDescent="0.3">
      <c r="A290" s="14">
        <v>287</v>
      </c>
      <c r="B290" s="88">
        <v>35</v>
      </c>
      <c r="C290" s="88" t="s">
        <v>62</v>
      </c>
      <c r="D290" s="53" t="s">
        <v>502</v>
      </c>
      <c r="E290" s="53" t="s">
        <v>503</v>
      </c>
      <c r="F290" s="17"/>
      <c r="G290" s="17"/>
      <c r="H290" s="17"/>
      <c r="I290" s="17"/>
      <c r="J290" s="17"/>
      <c r="K290" s="17"/>
      <c r="L290" s="17"/>
      <c r="M290" s="17"/>
      <c r="N290" s="17"/>
      <c r="O290" s="17"/>
      <c r="P290" s="17"/>
      <c r="Q290" s="17"/>
      <c r="R290" s="17"/>
      <c r="S290" s="66"/>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6">
        <f>F290*$F$3+G290*$G$3+H290*$H$3+I290*$I$3+J290*$J$3+K290*$K$3+L290*$L$3+M290*$M$3+N290*$N$3+O290*$O$3+P290*$P$3+Q290*$Q$3+R290*$R$3+S290*$S$3+T290*$T$3+U290*$U$3+V290*$V$3+W290*$W$3+X290*$X$3+Y290*$Y$3+Z290*$Z$3+AA290*$AA$3+AB290*$AB$3+AC290*$AC$3+AD290*$AD$3+AE290*$AE$3+AF290*$AF$3+AG290*$AG$3+AH290*$AH$3+AI290*$AI$3+AJ290*$AJ$3+AK290*$AK$3+AL290*$AL$3+AM290*$AM$3+AN290*$AN$3+AO290*$AO$3+AP290*$AP$3+AQ290*$AQ$3</f>
        <v>0</v>
      </c>
      <c r="AT290"/>
      <c r="AU290"/>
      <c r="AV290"/>
      <c r="AW290"/>
    </row>
    <row r="291" spans="1:49" ht="16.5" customHeight="1" x14ac:dyDescent="0.3">
      <c r="A291" s="14">
        <v>288</v>
      </c>
      <c r="B291" s="88">
        <v>35</v>
      </c>
      <c r="C291" s="88" t="s">
        <v>61</v>
      </c>
      <c r="D291" s="1" t="s">
        <v>462</v>
      </c>
      <c r="E291" s="1" t="s">
        <v>159</v>
      </c>
      <c r="F291" s="17"/>
      <c r="G291" s="17"/>
      <c r="H291" s="17"/>
      <c r="I291" s="17"/>
      <c r="J291" s="17"/>
      <c r="K291" s="17"/>
      <c r="L291" s="17"/>
      <c r="M291" s="17"/>
      <c r="N291" s="17"/>
      <c r="O291" s="17"/>
      <c r="P291" s="17"/>
      <c r="Q291" s="17"/>
      <c r="R291" s="17"/>
      <c r="S291" s="66"/>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6">
        <f>F291*$F$3+G291*$G$3+H291*$H$3+I291*$I$3+J291*$J$3+K291*$K$3+L291*$L$3+M291*$M$3+N291*$N$3+O291*$O$3+P291*$P$3+Q291*$Q$3+R291*$R$3+S291*$S$3+T291*$T$3+U291*$U$3+V291*$V$3+W291*$W$3+X291*$X$3+Y291*$Y$3+Z291*$Z$3+AA291*$AA$3+AB291*$AB$3+AC291*$AC$3+AD291*$AD$3+AE291*$AE$3+AF291*$AF$3+AG291*$AG$3+AH291*$AH$3+AI291*$AI$3+AJ291*$AJ$3+AK291*$AK$3+AL291*$AL$3+AM291*$AM$3+AN291*$AN$3+AO291*$AO$3+AP291*$AP$3+AQ291*$AQ$3</f>
        <v>0</v>
      </c>
      <c r="AT291"/>
      <c r="AU291"/>
      <c r="AV291"/>
      <c r="AW291"/>
    </row>
    <row r="292" spans="1:49" ht="16.5" customHeight="1" x14ac:dyDescent="0.3">
      <c r="A292" s="14">
        <v>289</v>
      </c>
      <c r="B292" s="88">
        <v>35</v>
      </c>
      <c r="C292" s="88" t="s">
        <v>61</v>
      </c>
      <c r="D292" s="1" t="s">
        <v>374</v>
      </c>
      <c r="E292" s="1" t="s">
        <v>284</v>
      </c>
      <c r="F292" s="17"/>
      <c r="G292" s="17"/>
      <c r="H292" s="17"/>
      <c r="I292" s="17"/>
      <c r="J292" s="17"/>
      <c r="K292" s="17"/>
      <c r="L292" s="17"/>
      <c r="M292" s="17"/>
      <c r="N292" s="17"/>
      <c r="O292" s="17"/>
      <c r="P292" s="17"/>
      <c r="Q292" s="17"/>
      <c r="R292" s="17"/>
      <c r="S292" s="66"/>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6">
        <f>F292*$F$3+G292*$G$3+H292*$H$3+I292*$I$3+J292*$J$3+K292*$K$3+L292*$L$3+M292*$M$3+N292*$N$3+O292*$O$3+P292*$P$3+Q292*$Q$3+R292*$R$3+S292*$S$3+T292*$T$3+U292*$U$3+V292*$V$3+W292*$W$3+X292*$X$3+Y292*$Y$3+Z292*$Z$3+AA292*$AA$3+AB292*$AB$3+AC292*$AC$3+AD292*$AD$3+AE292*$AE$3+AF292*$AF$3+AG292*$AG$3+AH292*$AH$3+AI292*$AI$3+AJ292*$AJ$3+AK292*$AK$3+AL292*$AL$3+AM292*$AM$3+AN292*$AN$3+AO292*$AO$3+AP292*$AP$3+AQ292*$AQ$3</f>
        <v>0</v>
      </c>
      <c r="AT292"/>
      <c r="AU292"/>
      <c r="AV292"/>
      <c r="AW292"/>
    </row>
    <row r="293" spans="1:49" ht="16.5" customHeight="1" x14ac:dyDescent="0.3">
      <c r="A293" s="14">
        <v>290</v>
      </c>
      <c r="B293" s="88">
        <v>20</v>
      </c>
      <c r="C293" s="88" t="s">
        <v>62</v>
      </c>
      <c r="D293" s="53" t="s">
        <v>470</v>
      </c>
      <c r="E293" s="53" t="s">
        <v>471</v>
      </c>
      <c r="F293" s="17"/>
      <c r="G293" s="17"/>
      <c r="H293" s="17"/>
      <c r="I293" s="17"/>
      <c r="J293" s="17"/>
      <c r="K293" s="17"/>
      <c r="L293" s="17"/>
      <c r="M293" s="17"/>
      <c r="N293" s="17"/>
      <c r="O293" s="17"/>
      <c r="P293" s="17"/>
      <c r="Q293" s="17"/>
      <c r="R293" s="17"/>
      <c r="S293" s="66"/>
      <c r="T293" s="17"/>
      <c r="U293" s="17"/>
      <c r="V293" s="17"/>
      <c r="W293" s="17"/>
      <c r="X293" s="17"/>
      <c r="Y293" s="17"/>
      <c r="Z293" s="17"/>
      <c r="AA293" s="17"/>
      <c r="AB293" s="17"/>
      <c r="AC293" s="66"/>
      <c r="AD293" s="66"/>
      <c r="AE293" s="66"/>
      <c r="AF293" s="17"/>
      <c r="AG293" s="17"/>
      <c r="AH293" s="17"/>
      <c r="AI293" s="17"/>
      <c r="AJ293" s="17"/>
      <c r="AK293" s="17"/>
      <c r="AL293" s="17"/>
      <c r="AM293" s="17"/>
      <c r="AN293" s="17"/>
      <c r="AO293" s="17"/>
      <c r="AP293" s="17"/>
      <c r="AQ293" s="17"/>
      <c r="AR293" s="16">
        <f>F293*$F$3+G293*$G$3+H293*$H$3+I293*$I$3+J293*$J$3+K293*$K$3+L293*$L$3+M293*$M$3+N293*$N$3+O293*$O$3+P293*$P$3+Q293*$Q$3+R293*$R$3+S293*$S$3+T293*$T$3+U293*$U$3+V293*$V$3+W293*$W$3+X293*$X$3+Y293*$Y$3+Z293*$Z$3+AA293*$AA$3+AB293*$AB$3+AC293*$AC$3+AD293*$AD$3+AE293*$AE$3+AF293*$AF$3+AG293*$AG$3+AH293*$AH$3+AI293*$AI$3+AJ293*$AJ$3+AK293*$AK$3+AL293*$AL$3+AM293*$AM$3+AN293*$AN$3+AO293*$AO$3+AP293*$AP$3+AQ293*$AQ$3</f>
        <v>0</v>
      </c>
      <c r="AT293"/>
      <c r="AU293"/>
      <c r="AV293"/>
      <c r="AW293"/>
    </row>
    <row r="294" spans="1:49" ht="16.5" customHeight="1" x14ac:dyDescent="0.3">
      <c r="A294" s="14">
        <v>291</v>
      </c>
      <c r="B294" s="88">
        <v>20</v>
      </c>
      <c r="C294" s="88" t="s">
        <v>61</v>
      </c>
      <c r="D294" s="1" t="s">
        <v>455</v>
      </c>
      <c r="E294" s="1" t="s">
        <v>125</v>
      </c>
      <c r="F294" s="17"/>
      <c r="G294" s="17"/>
      <c r="H294" s="17"/>
      <c r="I294" s="17"/>
      <c r="J294" s="17"/>
      <c r="K294" s="17"/>
      <c r="L294" s="17"/>
      <c r="M294" s="17"/>
      <c r="N294" s="17"/>
      <c r="O294" s="17"/>
      <c r="P294" s="17"/>
      <c r="Q294" s="17"/>
      <c r="R294" s="17"/>
      <c r="S294" s="66"/>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6">
        <f>F294*$F$3+G294*$G$3+H294*$H$3+I294*$I$3+J294*$J$3+K294*$K$3+L294*$L$3+M294*$M$3+N294*$N$3+O294*$O$3+P294*$P$3+Q294*$Q$3+R294*$R$3+S294*$S$3+T294*$T$3+U294*$U$3+V294*$V$3+W294*$W$3+X294*$X$3+Y294*$Y$3+Z294*$Z$3+AA294*$AA$3+AB294*$AB$3+AC294*$AC$3+AD294*$AD$3+AE294*$AE$3+AF294*$AF$3+AG294*$AG$3+AH294*$AH$3+AI294*$AI$3+AJ294*$AJ$3+AK294*$AK$3+AL294*$AL$3+AM294*$AM$3+AN294*$AN$3+AO294*$AO$3+AP294*$AP$3+AQ294*$AQ$3</f>
        <v>0</v>
      </c>
      <c r="AT294"/>
      <c r="AU294"/>
      <c r="AV294"/>
      <c r="AW294"/>
    </row>
    <row r="295" spans="1:49" ht="16.5" customHeight="1" x14ac:dyDescent="0.3">
      <c r="A295" s="14">
        <v>292</v>
      </c>
      <c r="B295" s="88">
        <v>20</v>
      </c>
      <c r="C295" s="88" t="s">
        <v>61</v>
      </c>
      <c r="D295" s="1" t="s">
        <v>84</v>
      </c>
      <c r="E295" s="1" t="s">
        <v>242</v>
      </c>
      <c r="F295" s="17"/>
      <c r="G295" s="17"/>
      <c r="H295" s="17"/>
      <c r="I295" s="17"/>
      <c r="J295" s="17"/>
      <c r="K295" s="17"/>
      <c r="L295" s="17"/>
      <c r="M295" s="17"/>
      <c r="N295" s="17"/>
      <c r="O295" s="17"/>
      <c r="P295" s="17"/>
      <c r="Q295" s="17"/>
      <c r="R295" s="17"/>
      <c r="S295" s="66"/>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6">
        <f>F295*$F$3+G295*$G$3+H295*$H$3+I295*$I$3+J295*$J$3+K295*$K$3+L295*$L$3+M295*$M$3+N295*$N$3+O295*$O$3+P295*$P$3+Q295*$Q$3+R295*$R$3+S295*$S$3+T295*$T$3+U295*$U$3+V295*$V$3+W295*$W$3+X295*$X$3+Y295*$Y$3+Z295*$Z$3+AA295*$AA$3+AB295*$AB$3+AC295*$AC$3+AD295*$AD$3+AE295*$AE$3+AF295*$AF$3+AG295*$AG$3+AH295*$AH$3+AI295*$AI$3+AJ295*$AJ$3+AK295*$AK$3+AL295*$AL$3+AM295*$AM$3+AN295*$AN$3+AO295*$AO$3+AP295*$AP$3+AQ295*$AQ$3</f>
        <v>0</v>
      </c>
      <c r="AT295"/>
      <c r="AU295"/>
      <c r="AV295"/>
      <c r="AW295"/>
    </row>
    <row r="296" spans="1:49" ht="16.5" customHeight="1" x14ac:dyDescent="0.3">
      <c r="A296" s="14">
        <v>293</v>
      </c>
      <c r="B296" s="88">
        <v>20</v>
      </c>
      <c r="C296" s="88" t="s">
        <v>61</v>
      </c>
      <c r="D296" s="1" t="s">
        <v>507</v>
      </c>
      <c r="E296" s="1" t="s">
        <v>230</v>
      </c>
      <c r="F296" s="17"/>
      <c r="G296" s="17"/>
      <c r="H296" s="17"/>
      <c r="I296" s="17"/>
      <c r="J296" s="17"/>
      <c r="K296" s="17"/>
      <c r="L296" s="17"/>
      <c r="M296" s="17"/>
      <c r="N296" s="17"/>
      <c r="O296" s="17"/>
      <c r="P296" s="17"/>
      <c r="Q296" s="17"/>
      <c r="R296" s="17"/>
      <c r="S296" s="66"/>
      <c r="T296" s="17"/>
      <c r="U296" s="17"/>
      <c r="V296" s="17"/>
      <c r="W296" s="17"/>
      <c r="X296" s="17"/>
      <c r="Y296" s="17"/>
      <c r="Z296" s="17"/>
      <c r="AA296" s="17"/>
      <c r="AB296" s="17"/>
      <c r="AC296" s="17"/>
      <c r="AD296" s="17"/>
      <c r="AE296" s="17"/>
      <c r="AF296" s="17"/>
      <c r="AG296" s="17"/>
      <c r="AH296" s="17"/>
      <c r="AI296" s="17"/>
      <c r="AJ296" s="17"/>
      <c r="AK296" s="17"/>
      <c r="AL296" s="17"/>
      <c r="AM296" s="17"/>
      <c r="AN296" s="17"/>
      <c r="AO296" s="17"/>
      <c r="AP296" s="17"/>
      <c r="AQ296" s="17"/>
      <c r="AR296" s="16">
        <f>F296*$F$3+G296*$G$3+H296*$H$3+I296*$I$3+J296*$J$3+K296*$K$3+L296*$L$3+M296*$M$3+N296*$N$3+O296*$O$3+P296*$P$3+Q296*$Q$3+R296*$R$3+S296*$S$3+T296*$T$3+U296*$U$3+V296*$V$3+W296*$W$3+X296*$X$3+Y296*$Y$3+Z296*$Z$3+AA296*$AA$3+AB296*$AB$3+AC296*$AC$3+AD296*$AD$3+AE296*$AE$3+AF296*$AF$3+AG296*$AG$3+AH296*$AH$3+AI296*$AI$3+AJ296*$AJ$3+AK296*$AK$3+AL296*$AL$3+AM296*$AM$3+AN296*$AN$3+AO296*$AO$3+AP296*$AP$3+AQ296*$AQ$3</f>
        <v>0</v>
      </c>
      <c r="AT296"/>
      <c r="AU296"/>
      <c r="AV296"/>
      <c r="AW296"/>
    </row>
    <row r="297" spans="1:49" ht="16.5" customHeight="1" x14ac:dyDescent="0.3">
      <c r="A297" s="14">
        <v>294</v>
      </c>
      <c r="B297" s="88">
        <v>20</v>
      </c>
      <c r="C297" s="88" t="s">
        <v>61</v>
      </c>
      <c r="D297" s="1" t="s">
        <v>409</v>
      </c>
      <c r="E297" s="1" t="s">
        <v>113</v>
      </c>
      <c r="F297" s="17"/>
      <c r="G297" s="17"/>
      <c r="H297" s="17"/>
      <c r="I297" s="17"/>
      <c r="J297" s="17"/>
      <c r="K297" s="17"/>
      <c r="L297" s="17"/>
      <c r="M297" s="17"/>
      <c r="N297" s="17"/>
      <c r="O297" s="17"/>
      <c r="P297" s="17"/>
      <c r="Q297" s="17"/>
      <c r="R297" s="17"/>
      <c r="S297" s="66"/>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6">
        <f>F297*$F$3+G297*$G$3+H297*$H$3+I297*$I$3+J297*$J$3+K297*$K$3+L297*$L$3+M297*$M$3+N297*$N$3+O297*$O$3+P297*$P$3+Q297*$Q$3+R297*$R$3+S297*$S$3+T297*$T$3+U297*$U$3+V297*$V$3+W297*$W$3+X297*$X$3+Y297*$Y$3+Z297*$Z$3+AA297*$AA$3+AB297*$AB$3+AC297*$AC$3+AD297*$AD$3+AE297*$AE$3+AF297*$AF$3+AG297*$AG$3+AH297*$AH$3+AI297*$AI$3+AJ297*$AJ$3+AK297*$AK$3+AL297*$AL$3+AM297*$AM$3+AN297*$AN$3+AO297*$AO$3+AP297*$AP$3+AQ297*$AQ$3</f>
        <v>0</v>
      </c>
      <c r="AT297"/>
      <c r="AU297"/>
      <c r="AV297"/>
      <c r="AW297"/>
    </row>
    <row r="298" spans="1:49" ht="16.5" customHeight="1" x14ac:dyDescent="0.3">
      <c r="A298" s="14">
        <v>295</v>
      </c>
      <c r="B298" s="88">
        <v>20</v>
      </c>
      <c r="C298" s="88" t="s">
        <v>61</v>
      </c>
      <c r="D298" s="1" t="s">
        <v>506</v>
      </c>
      <c r="E298" s="1" t="s">
        <v>144</v>
      </c>
      <c r="F298" s="17"/>
      <c r="G298" s="17"/>
      <c r="H298" s="17"/>
      <c r="I298" s="17"/>
      <c r="J298" s="17"/>
      <c r="K298" s="17"/>
      <c r="L298" s="17"/>
      <c r="M298" s="17"/>
      <c r="N298" s="17"/>
      <c r="O298" s="17"/>
      <c r="P298" s="17"/>
      <c r="Q298" s="17"/>
      <c r="R298" s="17"/>
      <c r="S298" s="66"/>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6">
        <f>F298*$F$3+G298*$G$3+H298*$H$3+I298*$I$3+J298*$J$3+K298*$K$3+L298*$L$3+M298*$M$3+N298*$N$3+O298*$O$3+P298*$P$3+Q298*$Q$3+R298*$R$3+S298*$S$3+T298*$T$3+U298*$U$3+V298*$V$3+W298*$W$3+X298*$X$3+Y298*$Y$3+Z298*$Z$3+AA298*$AA$3+AB298*$AB$3+AC298*$AC$3+AD298*$AD$3+AE298*$AE$3+AF298*$AF$3+AG298*$AG$3+AH298*$AH$3+AI298*$AI$3+AJ298*$AJ$3+AK298*$AK$3+AL298*$AL$3+AM298*$AM$3+AN298*$AN$3+AO298*$AO$3+AP298*$AP$3+AQ298*$AQ$3</f>
        <v>0</v>
      </c>
      <c r="AT298"/>
      <c r="AU298"/>
      <c r="AV298"/>
      <c r="AW298"/>
    </row>
    <row r="299" spans="1:49" ht="16.5" customHeight="1" x14ac:dyDescent="0.3">
      <c r="A299" s="14">
        <v>296</v>
      </c>
      <c r="B299" s="88">
        <v>20</v>
      </c>
      <c r="C299" s="88" t="s">
        <v>61</v>
      </c>
      <c r="D299" s="1" t="s">
        <v>180</v>
      </c>
      <c r="E299" s="1" t="s">
        <v>181</v>
      </c>
      <c r="F299" s="17"/>
      <c r="G299" s="17"/>
      <c r="H299" s="17"/>
      <c r="I299" s="17"/>
      <c r="J299" s="17"/>
      <c r="K299" s="17"/>
      <c r="L299" s="17"/>
      <c r="M299" s="17"/>
      <c r="N299" s="17"/>
      <c r="O299" s="17"/>
      <c r="P299" s="17"/>
      <c r="Q299" s="17"/>
      <c r="R299" s="17"/>
      <c r="S299" s="66"/>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6">
        <f>F299*$F$3+G299*$G$3+H299*$H$3+I299*$I$3+J299*$J$3+K299*$K$3+L299*$L$3+M299*$M$3+N299*$N$3+O299*$O$3+P299*$P$3+Q299*$Q$3+R299*$R$3+S299*$S$3+T299*$T$3+U299*$U$3+V299*$V$3+W299*$W$3+X299*$X$3+Y299*$Y$3+Z299*$Z$3+AA299*$AA$3+AB299*$AB$3+AC299*$AC$3+AD299*$AD$3+AE299*$AE$3+AF299*$AF$3+AG299*$AG$3+AH299*$AH$3+AI299*$AI$3+AJ299*$AJ$3+AK299*$AK$3+AL299*$AL$3+AM299*$AM$3+AN299*$AN$3+AO299*$AO$3+AP299*$AP$3+AQ299*$AQ$3</f>
        <v>0</v>
      </c>
      <c r="AT299"/>
      <c r="AU299"/>
      <c r="AV299"/>
      <c r="AW299"/>
    </row>
    <row r="300" spans="1:49" ht="16.5" customHeight="1" x14ac:dyDescent="0.3">
      <c r="A300" s="18"/>
      <c r="B300" s="18"/>
      <c r="D300" s="20"/>
      <c r="E300" s="20"/>
      <c r="F300" s="31">
        <f t="shared" ref="F300:AR300" si="0">SUM(F4:F299)</f>
        <v>39</v>
      </c>
      <c r="G300" s="31">
        <f t="shared" si="0"/>
        <v>20</v>
      </c>
      <c r="H300" s="31">
        <f t="shared" si="0"/>
        <v>122</v>
      </c>
      <c r="I300" s="31">
        <f t="shared" si="0"/>
        <v>51</v>
      </c>
      <c r="J300" s="31">
        <f t="shared" si="0"/>
        <v>0</v>
      </c>
      <c r="K300" s="31">
        <f t="shared" si="0"/>
        <v>13</v>
      </c>
      <c r="L300" s="31">
        <f t="shared" si="0"/>
        <v>6</v>
      </c>
      <c r="M300" s="31">
        <f t="shared" si="0"/>
        <v>9</v>
      </c>
      <c r="N300" s="31">
        <f t="shared" si="0"/>
        <v>22</v>
      </c>
      <c r="O300" s="31">
        <f t="shared" si="0"/>
        <v>16</v>
      </c>
      <c r="P300" s="31">
        <f t="shared" si="0"/>
        <v>21</v>
      </c>
      <c r="Q300" s="31">
        <f t="shared" si="0"/>
        <v>32</v>
      </c>
      <c r="R300" s="31">
        <f t="shared" si="0"/>
        <v>7</v>
      </c>
      <c r="S300" s="31">
        <f t="shared" si="0"/>
        <v>11</v>
      </c>
      <c r="T300" s="31">
        <f t="shared" si="0"/>
        <v>91</v>
      </c>
      <c r="U300" s="31">
        <f t="shared" si="0"/>
        <v>51</v>
      </c>
      <c r="V300" s="31">
        <f t="shared" si="0"/>
        <v>51</v>
      </c>
      <c r="W300" s="31">
        <f t="shared" si="0"/>
        <v>43</v>
      </c>
      <c r="X300" s="31">
        <f t="shared" si="0"/>
        <v>17</v>
      </c>
      <c r="Y300" s="31">
        <f t="shared" si="0"/>
        <v>56</v>
      </c>
      <c r="Z300" s="31">
        <f t="shared" si="0"/>
        <v>11</v>
      </c>
      <c r="AA300" s="31">
        <f t="shared" si="0"/>
        <v>6</v>
      </c>
      <c r="AB300" s="31">
        <f t="shared" si="0"/>
        <v>47</v>
      </c>
      <c r="AC300" s="31">
        <f t="shared" si="0"/>
        <v>28</v>
      </c>
      <c r="AD300" s="31">
        <f t="shared" si="0"/>
        <v>56</v>
      </c>
      <c r="AE300" s="31">
        <f t="shared" si="0"/>
        <v>11</v>
      </c>
      <c r="AF300" s="31">
        <f t="shared" si="0"/>
        <v>26</v>
      </c>
      <c r="AG300" s="31">
        <f t="shared" si="0"/>
        <v>6</v>
      </c>
      <c r="AH300" s="31">
        <f t="shared" si="0"/>
        <v>13</v>
      </c>
      <c r="AI300" s="31">
        <f t="shared" si="0"/>
        <v>34</v>
      </c>
      <c r="AJ300" s="31">
        <f t="shared" si="0"/>
        <v>0</v>
      </c>
      <c r="AK300" s="31">
        <f t="shared" si="0"/>
        <v>0</v>
      </c>
      <c r="AL300" s="31">
        <f t="shared" si="0"/>
        <v>0</v>
      </c>
      <c r="AM300" s="31">
        <f t="shared" si="0"/>
        <v>0</v>
      </c>
      <c r="AN300" s="31">
        <f t="shared" si="0"/>
        <v>0</v>
      </c>
      <c r="AO300" s="31">
        <f t="shared" si="0"/>
        <v>0</v>
      </c>
      <c r="AP300" s="31">
        <f t="shared" si="0"/>
        <v>0</v>
      </c>
      <c r="AQ300" s="31">
        <f t="shared" si="0"/>
        <v>0</v>
      </c>
      <c r="AR300" s="48">
        <f t="shared" si="0"/>
        <v>14621.798999999983</v>
      </c>
      <c r="AT300"/>
      <c r="AU300"/>
      <c r="AV300"/>
      <c r="AW300"/>
    </row>
    <row r="301" spans="1:49" x14ac:dyDescent="0.3">
      <c r="D301" s="21"/>
      <c r="E301" s="21"/>
      <c r="AT301"/>
      <c r="AU301"/>
      <c r="AV301"/>
      <c r="AW301"/>
    </row>
    <row r="302" spans="1:49" ht="120.6" customHeight="1" x14ac:dyDescent="0.3">
      <c r="A302" s="108" t="s">
        <v>377</v>
      </c>
      <c r="B302" s="108"/>
      <c r="C302" s="108"/>
      <c r="D302" s="108"/>
      <c r="E302" s="43"/>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T302"/>
      <c r="AU302"/>
      <c r="AV302"/>
      <c r="AW302"/>
    </row>
    <row r="303" spans="1:49" x14ac:dyDescent="0.3">
      <c r="D303" s="23"/>
      <c r="E303" s="23"/>
      <c r="AT303"/>
      <c r="AU303"/>
      <c r="AV303"/>
      <c r="AW303"/>
    </row>
    <row r="304" spans="1:49" ht="15.6" x14ac:dyDescent="0.3">
      <c r="A304" s="73" t="s">
        <v>67</v>
      </c>
      <c r="B304" s="74"/>
      <c r="C304" s="74"/>
      <c r="D304" s="70"/>
      <c r="E304" s="70"/>
    </row>
    <row r="305" spans="1:5" ht="15.6" x14ac:dyDescent="0.3">
      <c r="A305" s="93" t="s">
        <v>537</v>
      </c>
      <c r="B305" s="94"/>
      <c r="C305" s="94"/>
      <c r="D305" s="95"/>
      <c r="E305" s="95"/>
    </row>
    <row r="307" spans="1:5" x14ac:dyDescent="0.3">
      <c r="D307" s="24"/>
      <c r="E307" s="24"/>
    </row>
  </sheetData>
  <sortState xmlns:xlrd2="http://schemas.microsoft.com/office/spreadsheetml/2017/richdata2" ref="B4:AR299">
    <sortCondition descending="1" ref="AR4:AR299"/>
    <sortCondition descending="1" ref="B4:B299"/>
    <sortCondition ref="C4:C299"/>
    <sortCondition ref="D4:D299"/>
    <sortCondition ref="E4:E299"/>
  </sortState>
  <mergeCells count="2">
    <mergeCell ref="A302:D302"/>
    <mergeCell ref="D3:E3"/>
  </mergeCells>
  <phoneticPr fontId="4" type="noConversion"/>
  <pageMargins left="0.78740157480314965" right="0.78740157480314965" top="0.19685039370078741" bottom="0.19685039370078741" header="0" footer="0"/>
  <pageSetup paperSize="9" scale="61"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C9361-7B3A-4D2A-8301-75ABE6E7E081}">
  <dimension ref="A1:FN94"/>
  <sheetViews>
    <sheetView workbookViewId="0">
      <selection sqref="A1:C1"/>
    </sheetView>
  </sheetViews>
  <sheetFormatPr defaultColWidth="9.109375" defaultRowHeight="14.4" x14ac:dyDescent="0.3"/>
  <cols>
    <col min="1" max="1" width="5.44140625" style="18" customWidth="1"/>
    <col min="2" max="2" width="6.33203125" style="19" bestFit="1" customWidth="1"/>
    <col min="3" max="3" width="29" style="25" bestFit="1" customWidth="1"/>
    <col min="4" max="5" width="8.109375" style="19" bestFit="1" customWidth="1"/>
    <col min="6" max="6" width="8.33203125" style="19" bestFit="1" customWidth="1"/>
    <col min="7" max="8" width="8.109375" style="19" bestFit="1" customWidth="1"/>
    <col min="9" max="18" width="5.6640625" style="19" hidden="1" customWidth="1"/>
    <col min="19" max="20" width="9.109375" style="8"/>
    <col min="21" max="21" width="9.109375" style="8" customWidth="1"/>
    <col min="22" max="22" width="6.33203125" style="8" customWidth="1"/>
    <col min="23" max="23" width="27.6640625" style="8" customWidth="1"/>
    <col min="24" max="26" width="8.109375" style="19" customWidth="1"/>
    <col min="27" max="28" width="8.109375" style="19" bestFit="1" customWidth="1"/>
    <col min="29" max="38" width="5.6640625" style="19" hidden="1" customWidth="1"/>
    <col min="39" max="40" width="9.109375" style="8" customWidth="1"/>
    <col min="41" max="16384" width="9.109375" style="8"/>
  </cols>
  <sheetData>
    <row r="1" spans="1:39" ht="60.75" customHeight="1" x14ac:dyDescent="0.3">
      <c r="A1" s="114" t="s">
        <v>18</v>
      </c>
      <c r="B1" s="114"/>
      <c r="C1" s="114"/>
      <c r="D1" s="8"/>
      <c r="E1" s="8"/>
      <c r="F1" s="8"/>
      <c r="G1" s="8"/>
      <c r="H1" s="8"/>
      <c r="I1" s="8"/>
      <c r="J1" s="8"/>
      <c r="K1" s="8"/>
      <c r="L1" s="8"/>
      <c r="M1" s="8"/>
      <c r="N1" s="8"/>
      <c r="O1" s="8"/>
      <c r="P1" s="8"/>
      <c r="Q1" s="8"/>
      <c r="R1" s="8"/>
      <c r="U1" s="114" t="s">
        <v>19</v>
      </c>
      <c r="V1" s="114"/>
      <c r="W1" s="114"/>
      <c r="X1" s="8"/>
      <c r="Y1" s="8"/>
      <c r="Z1" s="8"/>
      <c r="AA1" s="8"/>
      <c r="AB1" s="8"/>
      <c r="AC1" s="8"/>
      <c r="AD1" s="8"/>
      <c r="AE1" s="8"/>
      <c r="AF1" s="8"/>
      <c r="AG1" s="8"/>
      <c r="AH1" s="8"/>
      <c r="AI1" s="8"/>
      <c r="AJ1" s="8"/>
      <c r="AK1" s="8"/>
      <c r="AL1" s="8"/>
    </row>
    <row r="2" spans="1:39" ht="124.8" x14ac:dyDescent="0.3">
      <c r="A2" s="14" t="s">
        <v>3</v>
      </c>
      <c r="B2" s="13" t="s">
        <v>4</v>
      </c>
      <c r="C2" s="10" t="s">
        <v>0</v>
      </c>
      <c r="D2" s="44" t="s">
        <v>13</v>
      </c>
      <c r="E2" s="44" t="s">
        <v>12</v>
      </c>
      <c r="F2" s="44" t="s">
        <v>14</v>
      </c>
      <c r="G2" s="44" t="s">
        <v>23</v>
      </c>
      <c r="H2" s="44" t="s">
        <v>24</v>
      </c>
      <c r="I2" s="11"/>
      <c r="J2" s="12"/>
      <c r="K2" s="12"/>
      <c r="L2" s="35"/>
      <c r="M2" s="35"/>
      <c r="N2" s="12"/>
      <c r="O2" s="12"/>
      <c r="P2" s="12"/>
      <c r="Q2" s="12"/>
      <c r="R2" s="12"/>
      <c r="S2" s="27" t="s">
        <v>27</v>
      </c>
      <c r="U2" s="14" t="s">
        <v>3</v>
      </c>
      <c r="V2" s="13" t="s">
        <v>4</v>
      </c>
      <c r="W2" s="10" t="s">
        <v>0</v>
      </c>
      <c r="X2" s="44" t="s">
        <v>13</v>
      </c>
      <c r="Y2" s="44" t="s">
        <v>12</v>
      </c>
      <c r="Z2" s="44" t="s">
        <v>14</v>
      </c>
      <c r="AA2" s="44" t="s">
        <v>23</v>
      </c>
      <c r="AB2" s="44" t="s">
        <v>24</v>
      </c>
      <c r="AC2" s="11"/>
      <c r="AD2" s="12"/>
      <c r="AE2" s="12"/>
      <c r="AF2" s="35"/>
      <c r="AG2" s="35"/>
      <c r="AH2" s="12"/>
      <c r="AI2" s="12"/>
      <c r="AJ2" s="12"/>
      <c r="AK2" s="12"/>
      <c r="AL2" s="12"/>
      <c r="AM2" s="27" t="s">
        <v>27</v>
      </c>
    </row>
    <row r="3" spans="1:39" ht="16.5" customHeight="1" x14ac:dyDescent="0.3">
      <c r="A3" s="14">
        <v>1</v>
      </c>
      <c r="B3" s="15"/>
      <c r="C3" s="1"/>
      <c r="D3" s="38"/>
      <c r="E3" s="38"/>
      <c r="F3" s="38"/>
      <c r="G3" s="38"/>
      <c r="H3" s="38"/>
      <c r="I3" s="38"/>
      <c r="J3" s="38"/>
      <c r="K3" s="38"/>
      <c r="L3" s="38"/>
      <c r="M3" s="38"/>
      <c r="N3" s="38"/>
      <c r="O3" s="38"/>
      <c r="P3" s="38"/>
      <c r="Q3" s="38"/>
      <c r="R3" s="38"/>
      <c r="S3" s="36"/>
      <c r="T3" s="28"/>
      <c r="U3" s="14">
        <v>1</v>
      </c>
      <c r="V3" s="15"/>
      <c r="W3" s="2"/>
      <c r="X3" s="36"/>
      <c r="Y3" s="36"/>
      <c r="Z3" s="36"/>
      <c r="AA3" s="36"/>
      <c r="AB3" s="36"/>
      <c r="AC3" s="36"/>
      <c r="AD3" s="36"/>
      <c r="AE3" s="36"/>
      <c r="AF3" s="36"/>
      <c r="AG3" s="36"/>
      <c r="AH3" s="36"/>
      <c r="AI3" s="36"/>
      <c r="AJ3" s="36"/>
      <c r="AK3" s="36"/>
      <c r="AL3" s="36"/>
      <c r="AM3" s="36"/>
    </row>
    <row r="4" spans="1:39" ht="16.5" customHeight="1" x14ac:dyDescent="0.3">
      <c r="A4" s="14">
        <v>2</v>
      </c>
      <c r="B4" s="15"/>
      <c r="C4" s="1"/>
      <c r="D4" s="38"/>
      <c r="E4" s="38"/>
      <c r="F4" s="38"/>
      <c r="G4" s="38"/>
      <c r="H4" s="38"/>
      <c r="I4" s="38"/>
      <c r="J4" s="38"/>
      <c r="K4" s="38"/>
      <c r="L4" s="38"/>
      <c r="M4" s="38"/>
      <c r="N4" s="38"/>
      <c r="O4" s="38"/>
      <c r="P4" s="38"/>
      <c r="Q4" s="38"/>
      <c r="R4" s="38"/>
      <c r="S4" s="36"/>
      <c r="T4" s="28"/>
      <c r="U4" s="14">
        <v>2</v>
      </c>
      <c r="V4" s="15"/>
      <c r="W4" s="2"/>
      <c r="X4" s="36"/>
      <c r="Y4" s="36"/>
      <c r="Z4" s="36"/>
      <c r="AA4" s="36"/>
      <c r="AB4" s="36"/>
      <c r="AC4" s="36"/>
      <c r="AD4" s="36"/>
      <c r="AE4" s="36"/>
      <c r="AF4" s="36"/>
      <c r="AG4" s="36"/>
      <c r="AH4" s="36"/>
      <c r="AI4" s="36"/>
      <c r="AJ4" s="36"/>
      <c r="AK4" s="36"/>
      <c r="AL4" s="36"/>
      <c r="AM4" s="36"/>
    </row>
    <row r="5" spans="1:39" ht="16.5" customHeight="1" x14ac:dyDescent="0.3">
      <c r="A5" s="14">
        <v>3</v>
      </c>
      <c r="B5" s="15"/>
      <c r="C5" s="1"/>
      <c r="D5" s="38"/>
      <c r="E5" s="38"/>
      <c r="F5" s="38"/>
      <c r="G5" s="38"/>
      <c r="H5" s="38"/>
      <c r="I5" s="38"/>
      <c r="J5" s="38"/>
      <c r="K5" s="38"/>
      <c r="L5" s="38"/>
      <c r="M5" s="38"/>
      <c r="N5" s="38"/>
      <c r="O5" s="38"/>
      <c r="P5" s="38"/>
      <c r="Q5" s="38"/>
      <c r="R5" s="38"/>
      <c r="S5" s="36"/>
      <c r="T5" s="28"/>
      <c r="U5" s="14">
        <v>3</v>
      </c>
      <c r="V5" s="15"/>
      <c r="W5" s="2"/>
      <c r="X5" s="36"/>
      <c r="Y5" s="36"/>
      <c r="Z5" s="36"/>
      <c r="AA5" s="36"/>
      <c r="AB5" s="36"/>
      <c r="AC5" s="36"/>
      <c r="AD5" s="36"/>
      <c r="AE5" s="36"/>
      <c r="AF5" s="36"/>
      <c r="AG5" s="36"/>
      <c r="AH5" s="36"/>
      <c r="AI5" s="36"/>
      <c r="AJ5" s="36"/>
      <c r="AK5" s="36"/>
      <c r="AL5" s="36"/>
      <c r="AM5" s="36"/>
    </row>
    <row r="6" spans="1:39" ht="16.5" customHeight="1" x14ac:dyDescent="0.3">
      <c r="A6" s="14">
        <v>4</v>
      </c>
      <c r="B6" s="15"/>
      <c r="C6" s="1"/>
      <c r="D6" s="38"/>
      <c r="E6" s="38"/>
      <c r="F6" s="38"/>
      <c r="G6" s="38"/>
      <c r="H6" s="38"/>
      <c r="I6" s="38"/>
      <c r="J6" s="38"/>
      <c r="K6" s="38"/>
      <c r="L6" s="38"/>
      <c r="M6" s="38"/>
      <c r="N6" s="38"/>
      <c r="O6" s="38"/>
      <c r="P6" s="38"/>
      <c r="Q6" s="38"/>
      <c r="R6" s="38"/>
      <c r="S6" s="36"/>
      <c r="T6" s="28"/>
      <c r="U6" s="14">
        <v>4</v>
      </c>
      <c r="V6" s="15"/>
      <c r="W6" s="2"/>
      <c r="X6" s="36"/>
      <c r="Y6" s="36"/>
      <c r="Z6" s="36"/>
      <c r="AA6" s="36"/>
      <c r="AB6" s="36"/>
      <c r="AC6" s="36"/>
      <c r="AD6" s="36"/>
      <c r="AE6" s="36"/>
      <c r="AF6" s="36"/>
      <c r="AG6" s="36"/>
      <c r="AH6" s="36"/>
      <c r="AI6" s="36"/>
      <c r="AJ6" s="36"/>
      <c r="AK6" s="36"/>
      <c r="AL6" s="36"/>
      <c r="AM6" s="36"/>
    </row>
    <row r="7" spans="1:39" ht="16.5" customHeight="1" x14ac:dyDescent="0.3">
      <c r="A7" s="14">
        <v>5</v>
      </c>
      <c r="B7" s="15"/>
      <c r="C7" s="1"/>
      <c r="D7" s="38"/>
      <c r="E7" s="38"/>
      <c r="F7" s="38"/>
      <c r="G7" s="38"/>
      <c r="H7" s="38"/>
      <c r="I7" s="38"/>
      <c r="J7" s="38"/>
      <c r="K7" s="38"/>
      <c r="L7" s="38"/>
      <c r="M7" s="38"/>
      <c r="N7" s="38"/>
      <c r="O7" s="38"/>
      <c r="P7" s="38"/>
      <c r="Q7" s="38"/>
      <c r="R7" s="38"/>
      <c r="S7" s="36"/>
      <c r="T7" s="28"/>
      <c r="U7" s="14">
        <v>5</v>
      </c>
      <c r="V7" s="15"/>
      <c r="W7" s="2"/>
      <c r="X7" s="36"/>
      <c r="Y7" s="36"/>
      <c r="Z7" s="36"/>
      <c r="AA7" s="36"/>
      <c r="AB7" s="36"/>
      <c r="AC7" s="36"/>
      <c r="AD7" s="36"/>
      <c r="AE7" s="36"/>
      <c r="AF7" s="36"/>
      <c r="AG7" s="36"/>
      <c r="AH7" s="36"/>
      <c r="AI7" s="36"/>
      <c r="AJ7" s="36"/>
      <c r="AK7" s="36"/>
      <c r="AL7" s="36"/>
      <c r="AM7" s="36"/>
    </row>
    <row r="8" spans="1:39" ht="16.5" customHeight="1" x14ac:dyDescent="0.3">
      <c r="A8" s="14">
        <v>6</v>
      </c>
      <c r="B8" s="15"/>
      <c r="C8" s="1"/>
      <c r="D8" s="38"/>
      <c r="E8" s="38"/>
      <c r="F8" s="38"/>
      <c r="G8" s="38"/>
      <c r="H8" s="38"/>
      <c r="I8" s="38"/>
      <c r="J8" s="38"/>
      <c r="K8" s="38"/>
      <c r="L8" s="38"/>
      <c r="M8" s="38"/>
      <c r="N8" s="38"/>
      <c r="O8" s="38"/>
      <c r="P8" s="38"/>
      <c r="Q8" s="38"/>
      <c r="R8" s="38"/>
      <c r="S8" s="36"/>
      <c r="T8" s="28"/>
      <c r="U8" s="14">
        <v>6</v>
      </c>
      <c r="V8" s="15"/>
      <c r="W8" s="2"/>
      <c r="X8" s="36"/>
      <c r="Y8" s="36"/>
      <c r="Z8" s="36"/>
      <c r="AA8" s="36"/>
      <c r="AB8" s="36"/>
      <c r="AC8" s="36"/>
      <c r="AD8" s="36"/>
      <c r="AE8" s="36"/>
      <c r="AF8" s="36"/>
      <c r="AG8" s="36"/>
      <c r="AH8" s="36"/>
      <c r="AI8" s="36"/>
      <c r="AJ8" s="36"/>
      <c r="AK8" s="36"/>
      <c r="AL8" s="36"/>
      <c r="AM8" s="36"/>
    </row>
    <row r="9" spans="1:39" ht="16.5" customHeight="1" x14ac:dyDescent="0.3">
      <c r="A9" s="14">
        <v>7</v>
      </c>
      <c r="B9" s="15"/>
      <c r="C9" s="1"/>
      <c r="D9" s="38"/>
      <c r="E9" s="38"/>
      <c r="F9" s="38"/>
      <c r="G9" s="38"/>
      <c r="H9" s="38"/>
      <c r="I9" s="38"/>
      <c r="J9" s="38"/>
      <c r="K9" s="38"/>
      <c r="L9" s="38"/>
      <c r="M9" s="38"/>
      <c r="N9" s="38"/>
      <c r="O9" s="38"/>
      <c r="P9" s="38"/>
      <c r="Q9" s="38"/>
      <c r="R9" s="38"/>
      <c r="S9" s="36"/>
      <c r="T9" s="28"/>
      <c r="U9" s="14">
        <v>7</v>
      </c>
      <c r="V9" s="15"/>
      <c r="W9" s="2"/>
      <c r="X9" s="36"/>
      <c r="Y9" s="36"/>
      <c r="Z9" s="36"/>
      <c r="AA9" s="36"/>
      <c r="AB9" s="36"/>
      <c r="AC9" s="36"/>
      <c r="AD9" s="36"/>
      <c r="AE9" s="36"/>
      <c r="AF9" s="36"/>
      <c r="AG9" s="36"/>
      <c r="AH9" s="36"/>
      <c r="AI9" s="36"/>
      <c r="AJ9" s="36"/>
      <c r="AK9" s="36"/>
      <c r="AL9" s="36"/>
      <c r="AM9" s="36"/>
    </row>
    <row r="10" spans="1:39" ht="16.5" customHeight="1" x14ac:dyDescent="0.3">
      <c r="A10" s="14">
        <v>8</v>
      </c>
      <c r="B10" s="15"/>
      <c r="C10" s="1"/>
      <c r="D10" s="38"/>
      <c r="E10" s="38"/>
      <c r="F10" s="38"/>
      <c r="G10" s="38"/>
      <c r="H10" s="38"/>
      <c r="I10" s="38"/>
      <c r="J10" s="38"/>
      <c r="K10" s="38"/>
      <c r="L10" s="38"/>
      <c r="M10" s="38"/>
      <c r="N10" s="38"/>
      <c r="O10" s="38"/>
      <c r="P10" s="38"/>
      <c r="Q10" s="38"/>
      <c r="R10" s="38"/>
      <c r="S10" s="36"/>
      <c r="T10" s="28"/>
      <c r="U10" s="14">
        <v>8</v>
      </c>
      <c r="V10" s="15"/>
      <c r="W10" s="2"/>
      <c r="X10" s="36"/>
      <c r="Y10" s="36"/>
      <c r="Z10" s="36"/>
      <c r="AA10" s="36"/>
      <c r="AB10" s="36"/>
      <c r="AC10" s="36"/>
      <c r="AD10" s="36"/>
      <c r="AE10" s="36"/>
      <c r="AF10" s="36"/>
      <c r="AG10" s="36"/>
      <c r="AH10" s="36"/>
      <c r="AI10" s="36"/>
      <c r="AJ10" s="36"/>
      <c r="AK10" s="36"/>
      <c r="AL10" s="36"/>
      <c r="AM10" s="36"/>
    </row>
    <row r="11" spans="1:39" ht="16.5" customHeight="1" x14ac:dyDescent="0.3">
      <c r="A11" s="14">
        <v>9</v>
      </c>
      <c r="B11" s="15"/>
      <c r="C11" s="1"/>
      <c r="D11" s="38"/>
      <c r="E11" s="38"/>
      <c r="F11" s="38"/>
      <c r="G11" s="38"/>
      <c r="H11" s="38"/>
      <c r="I11" s="38"/>
      <c r="J11" s="38"/>
      <c r="K11" s="38"/>
      <c r="L11" s="38"/>
      <c r="M11" s="38"/>
      <c r="N11" s="38"/>
      <c r="O11" s="38"/>
      <c r="P11" s="38"/>
      <c r="Q11" s="38"/>
      <c r="R11" s="38"/>
      <c r="S11" s="36"/>
      <c r="U11" s="14">
        <v>9</v>
      </c>
      <c r="V11" s="15"/>
      <c r="W11" s="2"/>
      <c r="X11" s="36"/>
      <c r="Y11" s="36"/>
      <c r="Z11" s="36"/>
      <c r="AA11" s="36"/>
      <c r="AB11" s="36"/>
      <c r="AC11" s="36"/>
      <c r="AD11" s="36"/>
      <c r="AE11" s="36"/>
      <c r="AF11" s="36"/>
      <c r="AG11" s="36"/>
      <c r="AH11" s="36"/>
      <c r="AI11" s="36"/>
      <c r="AJ11" s="36"/>
      <c r="AK11" s="36"/>
      <c r="AL11" s="36"/>
      <c r="AM11" s="36"/>
    </row>
    <row r="12" spans="1:39" ht="16.5" customHeight="1" x14ac:dyDescent="0.3">
      <c r="A12" s="14">
        <v>10</v>
      </c>
      <c r="B12" s="15"/>
      <c r="C12" s="1"/>
      <c r="D12" s="38"/>
      <c r="E12" s="38"/>
      <c r="F12" s="38"/>
      <c r="G12" s="38"/>
      <c r="H12" s="38"/>
      <c r="I12" s="38"/>
      <c r="J12" s="38"/>
      <c r="K12" s="38"/>
      <c r="L12" s="38"/>
      <c r="M12" s="38"/>
      <c r="N12" s="38"/>
      <c r="O12" s="38"/>
      <c r="P12" s="38"/>
      <c r="Q12" s="38"/>
      <c r="R12" s="38"/>
      <c r="S12" s="36"/>
      <c r="U12" s="14">
        <v>10</v>
      </c>
      <c r="V12" s="15"/>
      <c r="W12" s="2"/>
      <c r="X12" s="36"/>
      <c r="Y12" s="36"/>
      <c r="Z12" s="36"/>
      <c r="AA12" s="36"/>
      <c r="AB12" s="36"/>
      <c r="AC12" s="36"/>
      <c r="AD12" s="36"/>
      <c r="AE12" s="36"/>
      <c r="AF12" s="36"/>
      <c r="AG12" s="36"/>
      <c r="AH12" s="36"/>
      <c r="AI12" s="36"/>
      <c r="AJ12" s="36"/>
      <c r="AK12" s="36"/>
      <c r="AL12" s="36"/>
      <c r="AM12" s="36"/>
    </row>
    <row r="13" spans="1:39" ht="16.5" customHeight="1" x14ac:dyDescent="0.3">
      <c r="A13" s="14">
        <v>11</v>
      </c>
      <c r="B13" s="15"/>
      <c r="C13" s="1"/>
      <c r="D13" s="38"/>
      <c r="E13" s="38"/>
      <c r="F13" s="38"/>
      <c r="G13" s="38"/>
      <c r="H13" s="38"/>
      <c r="I13" s="38"/>
      <c r="J13" s="38"/>
      <c r="K13" s="38"/>
      <c r="L13" s="38"/>
      <c r="M13" s="38"/>
      <c r="N13" s="38"/>
      <c r="O13" s="38"/>
      <c r="P13" s="38"/>
      <c r="Q13" s="38"/>
      <c r="R13" s="38"/>
      <c r="S13" s="36"/>
      <c r="U13" s="14">
        <v>11</v>
      </c>
      <c r="V13" s="15"/>
      <c r="W13" s="2"/>
      <c r="X13" s="36"/>
      <c r="Y13" s="36"/>
      <c r="Z13" s="36"/>
      <c r="AA13" s="36"/>
      <c r="AB13" s="36"/>
      <c r="AC13" s="36"/>
      <c r="AD13" s="36"/>
      <c r="AE13" s="36"/>
      <c r="AF13" s="36"/>
      <c r="AG13" s="36"/>
      <c r="AH13" s="36"/>
      <c r="AI13" s="36"/>
      <c r="AJ13" s="36"/>
      <c r="AK13" s="36"/>
      <c r="AL13" s="36"/>
      <c r="AM13" s="36"/>
    </row>
    <row r="14" spans="1:39" ht="16.5" customHeight="1" x14ac:dyDescent="0.3">
      <c r="A14" s="14">
        <v>12</v>
      </c>
      <c r="B14" s="15"/>
      <c r="C14" s="1"/>
      <c r="D14" s="38"/>
      <c r="E14" s="38"/>
      <c r="F14" s="38"/>
      <c r="G14" s="38"/>
      <c r="H14" s="38"/>
      <c r="I14" s="38"/>
      <c r="J14" s="38"/>
      <c r="K14" s="38"/>
      <c r="L14" s="38"/>
      <c r="M14" s="38"/>
      <c r="N14" s="38"/>
      <c r="O14" s="38"/>
      <c r="P14" s="38"/>
      <c r="Q14" s="38"/>
      <c r="R14" s="38"/>
      <c r="S14" s="36"/>
      <c r="U14" s="14">
        <v>12</v>
      </c>
      <c r="V14" s="15"/>
      <c r="W14" s="2"/>
      <c r="X14" s="36"/>
      <c r="Y14" s="36"/>
      <c r="Z14" s="36"/>
      <c r="AA14" s="36"/>
      <c r="AB14" s="36"/>
      <c r="AC14" s="36"/>
      <c r="AD14" s="36"/>
      <c r="AE14" s="36"/>
      <c r="AF14" s="36"/>
      <c r="AG14" s="36"/>
      <c r="AH14" s="36"/>
      <c r="AI14" s="36"/>
      <c r="AJ14" s="36"/>
      <c r="AK14" s="36"/>
      <c r="AL14" s="36"/>
      <c r="AM14" s="36"/>
    </row>
    <row r="15" spans="1:39" ht="16.5" customHeight="1" x14ac:dyDescent="0.3">
      <c r="A15" s="14">
        <v>13</v>
      </c>
      <c r="B15" s="15"/>
      <c r="C15" s="1"/>
      <c r="D15" s="38"/>
      <c r="E15" s="38"/>
      <c r="F15" s="38"/>
      <c r="G15" s="38"/>
      <c r="H15" s="38"/>
      <c r="I15" s="38"/>
      <c r="J15" s="38"/>
      <c r="K15" s="38"/>
      <c r="L15" s="38"/>
      <c r="M15" s="38"/>
      <c r="N15" s="38"/>
      <c r="O15" s="38"/>
      <c r="P15" s="38"/>
      <c r="Q15" s="38"/>
      <c r="R15" s="38"/>
      <c r="S15" s="36"/>
      <c r="U15" s="14">
        <v>13</v>
      </c>
      <c r="V15" s="15"/>
      <c r="W15" s="2"/>
      <c r="X15" s="36"/>
      <c r="Y15" s="36"/>
      <c r="Z15" s="36"/>
      <c r="AA15" s="36"/>
      <c r="AB15" s="36"/>
      <c r="AC15" s="36"/>
      <c r="AD15" s="36"/>
      <c r="AE15" s="36"/>
      <c r="AF15" s="36"/>
      <c r="AG15" s="36"/>
      <c r="AH15" s="36"/>
      <c r="AI15" s="36"/>
      <c r="AJ15" s="36"/>
      <c r="AK15" s="36"/>
      <c r="AL15" s="36"/>
      <c r="AM15" s="36"/>
    </row>
    <row r="16" spans="1:39" ht="16.5" customHeight="1" x14ac:dyDescent="0.3">
      <c r="A16" s="14">
        <v>14</v>
      </c>
      <c r="B16" s="15"/>
      <c r="C16" s="1"/>
      <c r="D16" s="38"/>
      <c r="E16" s="38"/>
      <c r="F16" s="38"/>
      <c r="G16" s="38"/>
      <c r="H16" s="38"/>
      <c r="I16" s="38"/>
      <c r="J16" s="38"/>
      <c r="K16" s="38"/>
      <c r="L16" s="38"/>
      <c r="M16" s="38"/>
      <c r="N16" s="38"/>
      <c r="O16" s="38"/>
      <c r="P16" s="38"/>
      <c r="Q16" s="38"/>
      <c r="R16" s="38"/>
      <c r="S16" s="36"/>
      <c r="U16" s="14">
        <v>14</v>
      </c>
      <c r="V16" s="15"/>
      <c r="W16" s="2"/>
      <c r="X16" s="36"/>
      <c r="Y16" s="36"/>
      <c r="Z16" s="36"/>
      <c r="AA16" s="36"/>
      <c r="AB16" s="36"/>
      <c r="AC16" s="36"/>
      <c r="AD16" s="36"/>
      <c r="AE16" s="36"/>
      <c r="AF16" s="36"/>
      <c r="AG16" s="36"/>
      <c r="AH16" s="36"/>
      <c r="AI16" s="36"/>
      <c r="AJ16" s="36"/>
      <c r="AK16" s="36"/>
      <c r="AL16" s="36"/>
      <c r="AM16" s="36"/>
    </row>
    <row r="17" spans="1:39" ht="16.5" customHeight="1" x14ac:dyDescent="0.3">
      <c r="A17" s="14">
        <v>15</v>
      </c>
      <c r="B17" s="15"/>
      <c r="C17" s="1"/>
      <c r="D17" s="38"/>
      <c r="E17" s="38"/>
      <c r="F17" s="38"/>
      <c r="G17" s="38"/>
      <c r="H17" s="38"/>
      <c r="I17" s="38"/>
      <c r="J17" s="38"/>
      <c r="K17" s="38"/>
      <c r="L17" s="38"/>
      <c r="M17" s="38"/>
      <c r="N17" s="38"/>
      <c r="O17" s="38"/>
      <c r="P17" s="38"/>
      <c r="Q17" s="38"/>
      <c r="R17" s="38"/>
      <c r="S17" s="36"/>
      <c r="U17" s="14">
        <v>15</v>
      </c>
      <c r="V17" s="15"/>
      <c r="W17" s="2"/>
      <c r="X17" s="36"/>
      <c r="Y17" s="36"/>
      <c r="Z17" s="36"/>
      <c r="AA17" s="36"/>
      <c r="AB17" s="36"/>
      <c r="AC17" s="36"/>
      <c r="AD17" s="36"/>
      <c r="AE17" s="36"/>
      <c r="AF17" s="36"/>
      <c r="AG17" s="36"/>
      <c r="AH17" s="36"/>
      <c r="AI17" s="36"/>
      <c r="AJ17" s="36"/>
      <c r="AK17" s="36"/>
      <c r="AL17" s="36"/>
      <c r="AM17" s="36"/>
    </row>
    <row r="18" spans="1:39" ht="16.5" customHeight="1" x14ac:dyDescent="0.3">
      <c r="A18" s="14">
        <v>16</v>
      </c>
      <c r="B18" s="15"/>
      <c r="C18" s="1"/>
      <c r="D18" s="38"/>
      <c r="E18" s="38"/>
      <c r="F18" s="38"/>
      <c r="G18" s="38"/>
      <c r="H18" s="38"/>
      <c r="I18" s="38"/>
      <c r="J18" s="38"/>
      <c r="K18" s="38"/>
      <c r="L18" s="38"/>
      <c r="M18" s="38"/>
      <c r="N18" s="38"/>
      <c r="O18" s="38"/>
      <c r="P18" s="38"/>
      <c r="Q18" s="38"/>
      <c r="R18" s="38"/>
      <c r="S18" s="36"/>
      <c r="U18" s="14">
        <v>16</v>
      </c>
      <c r="V18" s="15"/>
      <c r="W18" s="2"/>
      <c r="X18" s="36"/>
      <c r="Y18" s="36"/>
      <c r="Z18" s="36"/>
      <c r="AA18" s="36"/>
      <c r="AB18" s="36"/>
      <c r="AC18" s="36"/>
      <c r="AD18" s="36"/>
      <c r="AE18" s="36"/>
      <c r="AF18" s="36"/>
      <c r="AG18" s="36"/>
      <c r="AH18" s="36"/>
      <c r="AI18" s="36"/>
      <c r="AJ18" s="36"/>
      <c r="AK18" s="36"/>
      <c r="AL18" s="36"/>
      <c r="AM18" s="36"/>
    </row>
    <row r="19" spans="1:39" ht="16.5" customHeight="1" x14ac:dyDescent="0.3">
      <c r="A19" s="14">
        <v>17</v>
      </c>
      <c r="B19" s="15"/>
      <c r="C19" s="1"/>
      <c r="D19" s="38"/>
      <c r="E19" s="38"/>
      <c r="F19" s="38"/>
      <c r="G19" s="38"/>
      <c r="H19" s="38"/>
      <c r="I19" s="38"/>
      <c r="J19" s="38"/>
      <c r="K19" s="38"/>
      <c r="L19" s="38"/>
      <c r="M19" s="38"/>
      <c r="N19" s="38"/>
      <c r="O19" s="38"/>
      <c r="P19" s="38"/>
      <c r="Q19" s="38"/>
      <c r="R19" s="38"/>
      <c r="S19" s="36"/>
      <c r="U19" s="14">
        <v>17</v>
      </c>
      <c r="V19" s="15"/>
      <c r="W19" s="2"/>
      <c r="X19" s="36"/>
      <c r="Y19" s="36"/>
      <c r="Z19" s="36"/>
      <c r="AA19" s="36"/>
      <c r="AB19" s="36"/>
      <c r="AC19" s="36"/>
      <c r="AD19" s="36"/>
      <c r="AE19" s="36"/>
      <c r="AF19" s="36"/>
      <c r="AG19" s="36"/>
      <c r="AH19" s="36"/>
      <c r="AI19" s="36"/>
      <c r="AJ19" s="36"/>
      <c r="AK19" s="36"/>
      <c r="AL19" s="36"/>
      <c r="AM19" s="36"/>
    </row>
    <row r="20" spans="1:39" ht="16.5" customHeight="1" x14ac:dyDescent="0.3">
      <c r="A20" s="14">
        <v>18</v>
      </c>
      <c r="B20" s="15"/>
      <c r="C20" s="1"/>
      <c r="D20" s="38"/>
      <c r="E20" s="38"/>
      <c r="F20" s="38"/>
      <c r="G20" s="38"/>
      <c r="H20" s="38"/>
      <c r="I20" s="38"/>
      <c r="J20" s="38"/>
      <c r="K20" s="38"/>
      <c r="L20" s="38"/>
      <c r="M20" s="38"/>
      <c r="N20" s="38"/>
      <c r="O20" s="38"/>
      <c r="P20" s="38"/>
      <c r="Q20" s="38"/>
      <c r="R20" s="38"/>
      <c r="S20" s="36"/>
      <c r="U20" s="14">
        <v>18</v>
      </c>
      <c r="V20" s="15"/>
      <c r="W20" s="2"/>
      <c r="X20" s="36"/>
      <c r="Y20" s="36"/>
      <c r="Z20" s="36"/>
      <c r="AA20" s="36"/>
      <c r="AB20" s="36"/>
      <c r="AC20" s="36"/>
      <c r="AD20" s="36"/>
      <c r="AE20" s="36"/>
      <c r="AF20" s="36"/>
      <c r="AG20" s="36"/>
      <c r="AH20" s="36"/>
      <c r="AI20" s="36"/>
      <c r="AJ20" s="36"/>
      <c r="AK20" s="36"/>
      <c r="AL20" s="36"/>
      <c r="AM20" s="36"/>
    </row>
    <row r="21" spans="1:39" ht="16.5" customHeight="1" x14ac:dyDescent="0.3">
      <c r="A21" s="14">
        <v>19</v>
      </c>
      <c r="B21" s="15"/>
      <c r="C21" s="1"/>
      <c r="D21" s="38"/>
      <c r="E21" s="38"/>
      <c r="F21" s="38"/>
      <c r="G21" s="38"/>
      <c r="H21" s="38"/>
      <c r="I21" s="38"/>
      <c r="J21" s="38"/>
      <c r="K21" s="38"/>
      <c r="L21" s="38"/>
      <c r="M21" s="38"/>
      <c r="N21" s="38"/>
      <c r="O21" s="38"/>
      <c r="P21" s="38"/>
      <c r="Q21" s="38"/>
      <c r="R21" s="38"/>
      <c r="S21" s="36"/>
      <c r="U21" s="14">
        <v>19</v>
      </c>
      <c r="V21" s="15"/>
      <c r="W21" s="2"/>
      <c r="X21" s="36"/>
      <c r="Y21" s="36"/>
      <c r="Z21" s="36"/>
      <c r="AA21" s="36"/>
      <c r="AB21" s="36"/>
      <c r="AC21" s="36"/>
      <c r="AD21" s="36"/>
      <c r="AE21" s="36"/>
      <c r="AF21" s="36"/>
      <c r="AG21" s="36"/>
      <c r="AH21" s="36"/>
      <c r="AI21" s="36"/>
      <c r="AJ21" s="36"/>
      <c r="AK21" s="36"/>
      <c r="AL21" s="36"/>
      <c r="AM21" s="36"/>
    </row>
    <row r="22" spans="1:39" ht="16.5" customHeight="1" x14ac:dyDescent="0.3">
      <c r="A22" s="14">
        <v>20</v>
      </c>
      <c r="B22" s="15"/>
      <c r="C22" s="1"/>
      <c r="D22" s="38"/>
      <c r="E22" s="38"/>
      <c r="F22" s="38"/>
      <c r="G22" s="38"/>
      <c r="H22" s="38"/>
      <c r="I22" s="38"/>
      <c r="J22" s="38"/>
      <c r="K22" s="38"/>
      <c r="L22" s="38"/>
      <c r="M22" s="38"/>
      <c r="N22" s="38"/>
      <c r="O22" s="38"/>
      <c r="P22" s="38"/>
      <c r="Q22" s="38"/>
      <c r="R22" s="38"/>
      <c r="S22" s="36"/>
      <c r="U22" s="14">
        <v>20</v>
      </c>
      <c r="V22" s="15"/>
      <c r="W22" s="2"/>
      <c r="X22" s="36"/>
      <c r="Y22" s="36"/>
      <c r="Z22" s="36"/>
      <c r="AA22" s="36"/>
      <c r="AB22" s="36"/>
      <c r="AC22" s="36"/>
      <c r="AD22" s="36"/>
      <c r="AE22" s="36"/>
      <c r="AF22" s="36"/>
      <c r="AG22" s="36"/>
      <c r="AH22" s="36"/>
      <c r="AI22" s="36"/>
      <c r="AJ22" s="36"/>
      <c r="AK22" s="36"/>
      <c r="AL22" s="36"/>
      <c r="AM22" s="36"/>
    </row>
    <row r="23" spans="1:39" ht="16.5" customHeight="1" x14ac:dyDescent="0.3">
      <c r="A23" s="14">
        <v>21</v>
      </c>
      <c r="B23" s="15"/>
      <c r="C23" s="1"/>
      <c r="D23" s="38"/>
      <c r="E23" s="38"/>
      <c r="F23" s="38"/>
      <c r="G23" s="38"/>
      <c r="H23" s="38"/>
      <c r="I23" s="38"/>
      <c r="J23" s="38"/>
      <c r="K23" s="38"/>
      <c r="L23" s="38"/>
      <c r="M23" s="38"/>
      <c r="N23" s="38"/>
      <c r="O23" s="38"/>
      <c r="P23" s="38"/>
      <c r="Q23" s="38"/>
      <c r="R23" s="38"/>
      <c r="S23" s="36"/>
      <c r="U23" s="14">
        <v>21</v>
      </c>
      <c r="V23" s="15"/>
      <c r="W23" s="2"/>
      <c r="X23" s="36"/>
      <c r="Y23" s="36"/>
      <c r="Z23" s="36"/>
      <c r="AA23" s="36"/>
      <c r="AB23" s="36"/>
      <c r="AC23" s="36"/>
      <c r="AD23" s="36"/>
      <c r="AE23" s="36"/>
      <c r="AF23" s="36"/>
      <c r="AG23" s="36"/>
      <c r="AH23" s="36"/>
      <c r="AI23" s="36"/>
      <c r="AJ23" s="36"/>
      <c r="AK23" s="36"/>
      <c r="AL23" s="36"/>
      <c r="AM23" s="36"/>
    </row>
    <row r="24" spans="1:39" ht="16.5" customHeight="1" x14ac:dyDescent="0.3">
      <c r="A24" s="14">
        <v>22</v>
      </c>
      <c r="B24" s="15"/>
      <c r="C24" s="1"/>
      <c r="D24" s="38"/>
      <c r="E24" s="38"/>
      <c r="F24" s="38"/>
      <c r="G24" s="38"/>
      <c r="H24" s="38"/>
      <c r="I24" s="38"/>
      <c r="J24" s="38"/>
      <c r="K24" s="38"/>
      <c r="L24" s="38"/>
      <c r="M24" s="38"/>
      <c r="N24" s="38"/>
      <c r="O24" s="38"/>
      <c r="P24" s="38"/>
      <c r="Q24" s="38"/>
      <c r="R24" s="38"/>
      <c r="S24" s="36"/>
      <c r="U24" s="14">
        <v>22</v>
      </c>
      <c r="V24" s="15"/>
      <c r="W24" s="2"/>
      <c r="X24" s="36"/>
      <c r="Y24" s="36"/>
      <c r="Z24" s="36"/>
      <c r="AA24" s="36"/>
      <c r="AB24" s="36"/>
      <c r="AC24" s="36"/>
      <c r="AD24" s="36"/>
      <c r="AE24" s="36"/>
      <c r="AF24" s="36"/>
      <c r="AG24" s="36"/>
      <c r="AH24" s="36"/>
      <c r="AI24" s="36"/>
      <c r="AJ24" s="36"/>
      <c r="AK24" s="36"/>
      <c r="AL24" s="36"/>
      <c r="AM24" s="36"/>
    </row>
    <row r="25" spans="1:39" ht="16.5" customHeight="1" x14ac:dyDescent="0.3">
      <c r="A25" s="14">
        <v>23</v>
      </c>
      <c r="B25" s="15"/>
      <c r="C25" s="1"/>
      <c r="D25" s="38"/>
      <c r="E25" s="38"/>
      <c r="F25" s="38"/>
      <c r="G25" s="38"/>
      <c r="H25" s="38"/>
      <c r="I25" s="38"/>
      <c r="J25" s="38"/>
      <c r="K25" s="38"/>
      <c r="L25" s="38"/>
      <c r="M25" s="38"/>
      <c r="N25" s="38"/>
      <c r="O25" s="38"/>
      <c r="P25" s="38"/>
      <c r="Q25" s="38"/>
      <c r="R25" s="38"/>
      <c r="S25" s="36"/>
      <c r="U25" s="14">
        <v>23</v>
      </c>
      <c r="V25" s="15"/>
      <c r="W25" s="2"/>
      <c r="X25" s="36"/>
      <c r="Y25" s="36"/>
      <c r="Z25" s="36"/>
      <c r="AA25" s="36"/>
      <c r="AB25" s="36"/>
      <c r="AC25" s="36"/>
      <c r="AD25" s="36"/>
      <c r="AE25" s="36"/>
      <c r="AF25" s="36"/>
      <c r="AG25" s="36"/>
      <c r="AH25" s="36"/>
      <c r="AI25" s="36"/>
      <c r="AJ25" s="36"/>
      <c r="AK25" s="36"/>
      <c r="AL25" s="36"/>
      <c r="AM25" s="36"/>
    </row>
    <row r="26" spans="1:39" ht="16.5" customHeight="1" x14ac:dyDescent="0.3">
      <c r="A26" s="14">
        <v>24</v>
      </c>
      <c r="B26" s="15"/>
      <c r="C26" s="1"/>
      <c r="D26" s="38"/>
      <c r="E26" s="38"/>
      <c r="F26" s="38"/>
      <c r="G26" s="38"/>
      <c r="H26" s="38"/>
      <c r="I26" s="38"/>
      <c r="J26" s="38"/>
      <c r="K26" s="38"/>
      <c r="L26" s="38"/>
      <c r="M26" s="38"/>
      <c r="N26" s="38"/>
      <c r="O26" s="38"/>
      <c r="P26" s="38"/>
      <c r="Q26" s="38"/>
      <c r="R26" s="38"/>
      <c r="S26" s="36"/>
      <c r="U26" s="14">
        <v>24</v>
      </c>
      <c r="V26" s="15"/>
      <c r="W26" s="2"/>
      <c r="X26" s="36"/>
      <c r="Y26" s="36"/>
      <c r="Z26" s="36"/>
      <c r="AA26" s="36"/>
      <c r="AB26" s="36"/>
      <c r="AC26" s="36"/>
      <c r="AD26" s="36"/>
      <c r="AE26" s="36"/>
      <c r="AF26" s="36"/>
      <c r="AG26" s="36"/>
      <c r="AH26" s="36"/>
      <c r="AI26" s="36"/>
      <c r="AJ26" s="36"/>
      <c r="AK26" s="36"/>
      <c r="AL26" s="36"/>
      <c r="AM26" s="36"/>
    </row>
    <row r="27" spans="1:39" ht="16.5" customHeight="1" x14ac:dyDescent="0.3">
      <c r="A27" s="14">
        <v>25</v>
      </c>
      <c r="B27" s="15"/>
      <c r="C27" s="1"/>
      <c r="D27" s="38"/>
      <c r="E27" s="38"/>
      <c r="F27" s="38"/>
      <c r="G27" s="38"/>
      <c r="H27" s="38"/>
      <c r="I27" s="38"/>
      <c r="J27" s="38"/>
      <c r="K27" s="38"/>
      <c r="L27" s="38"/>
      <c r="M27" s="38"/>
      <c r="N27" s="38"/>
      <c r="O27" s="38"/>
      <c r="P27" s="38"/>
      <c r="Q27" s="38"/>
      <c r="R27" s="38"/>
      <c r="S27" s="36"/>
      <c r="U27" s="14">
        <v>25</v>
      </c>
      <c r="V27" s="15"/>
      <c r="W27" s="2"/>
      <c r="X27" s="36"/>
      <c r="Y27" s="36"/>
      <c r="Z27" s="36"/>
      <c r="AA27" s="36"/>
      <c r="AB27" s="36"/>
      <c r="AC27" s="36"/>
      <c r="AD27" s="36"/>
      <c r="AE27" s="36"/>
      <c r="AF27" s="36"/>
      <c r="AG27" s="36"/>
      <c r="AH27" s="36"/>
      <c r="AI27" s="36"/>
      <c r="AJ27" s="36"/>
      <c r="AK27" s="36"/>
      <c r="AL27" s="36"/>
      <c r="AM27" s="36"/>
    </row>
    <row r="28" spans="1:39" ht="16.5" customHeight="1" x14ac:dyDescent="0.3">
      <c r="A28" s="14">
        <v>26</v>
      </c>
      <c r="B28" s="15"/>
      <c r="C28" s="1"/>
      <c r="D28" s="38"/>
      <c r="E28" s="38"/>
      <c r="F28" s="38"/>
      <c r="G28" s="38"/>
      <c r="H28" s="38"/>
      <c r="I28" s="38"/>
      <c r="J28" s="38"/>
      <c r="K28" s="38"/>
      <c r="L28" s="38"/>
      <c r="M28" s="38"/>
      <c r="N28" s="38"/>
      <c r="O28" s="38"/>
      <c r="P28" s="38"/>
      <c r="Q28" s="38"/>
      <c r="R28" s="38"/>
      <c r="S28" s="36"/>
      <c r="U28" s="14">
        <v>26</v>
      </c>
      <c r="V28" s="15"/>
      <c r="W28" s="2"/>
      <c r="X28" s="36"/>
      <c r="Y28" s="36"/>
      <c r="Z28" s="36"/>
      <c r="AA28" s="36"/>
      <c r="AB28" s="36"/>
      <c r="AC28" s="36"/>
      <c r="AD28" s="36"/>
      <c r="AE28" s="36"/>
      <c r="AF28" s="36"/>
      <c r="AG28" s="36"/>
      <c r="AH28" s="36"/>
      <c r="AI28" s="36"/>
      <c r="AJ28" s="36"/>
      <c r="AK28" s="36"/>
      <c r="AL28" s="36"/>
      <c r="AM28" s="36"/>
    </row>
    <row r="29" spans="1:39" ht="16.5" customHeight="1" x14ac:dyDescent="0.3">
      <c r="A29" s="14">
        <v>27</v>
      </c>
      <c r="B29" s="15"/>
      <c r="C29" s="1"/>
      <c r="D29" s="38"/>
      <c r="E29" s="38"/>
      <c r="F29" s="38"/>
      <c r="G29" s="38"/>
      <c r="H29" s="38"/>
      <c r="I29" s="38"/>
      <c r="J29" s="38"/>
      <c r="K29" s="38"/>
      <c r="L29" s="38"/>
      <c r="M29" s="38"/>
      <c r="N29" s="38"/>
      <c r="O29" s="38"/>
      <c r="P29" s="38"/>
      <c r="Q29" s="38"/>
      <c r="R29" s="38"/>
      <c r="S29" s="36"/>
      <c r="U29" s="14">
        <v>27</v>
      </c>
      <c r="V29" s="15"/>
      <c r="W29" s="2"/>
      <c r="X29" s="36"/>
      <c r="Y29" s="36"/>
      <c r="Z29" s="36"/>
      <c r="AA29" s="36"/>
      <c r="AB29" s="36"/>
      <c r="AC29" s="36"/>
      <c r="AD29" s="36"/>
      <c r="AE29" s="36"/>
      <c r="AF29" s="36"/>
      <c r="AG29" s="36"/>
      <c r="AH29" s="36"/>
      <c r="AI29" s="36"/>
      <c r="AJ29" s="36"/>
      <c r="AK29" s="36"/>
      <c r="AL29" s="36"/>
      <c r="AM29" s="36"/>
    </row>
    <row r="30" spans="1:39" ht="16.5" customHeight="1" x14ac:dyDescent="0.3">
      <c r="A30" s="14">
        <v>28</v>
      </c>
      <c r="B30" s="15"/>
      <c r="C30" s="1"/>
      <c r="D30" s="38"/>
      <c r="E30" s="38"/>
      <c r="F30" s="38"/>
      <c r="G30" s="38"/>
      <c r="H30" s="38"/>
      <c r="I30" s="38"/>
      <c r="J30" s="38"/>
      <c r="K30" s="38"/>
      <c r="L30" s="38"/>
      <c r="M30" s="38"/>
      <c r="N30" s="38"/>
      <c r="O30" s="38"/>
      <c r="P30" s="38"/>
      <c r="Q30" s="38"/>
      <c r="R30" s="38"/>
      <c r="S30" s="36"/>
      <c r="U30" s="14">
        <v>28</v>
      </c>
      <c r="V30" s="15"/>
      <c r="W30" s="2"/>
      <c r="X30" s="36"/>
      <c r="Y30" s="36"/>
      <c r="Z30" s="36"/>
      <c r="AA30" s="36"/>
      <c r="AB30" s="36"/>
      <c r="AC30" s="36"/>
      <c r="AD30" s="36"/>
      <c r="AE30" s="36"/>
      <c r="AF30" s="36"/>
      <c r="AG30" s="36"/>
      <c r="AH30" s="36"/>
      <c r="AI30" s="36"/>
      <c r="AJ30" s="36"/>
      <c r="AK30" s="36"/>
      <c r="AL30" s="36"/>
      <c r="AM30" s="36"/>
    </row>
    <row r="31" spans="1:39" ht="16.5" customHeight="1" x14ac:dyDescent="0.3">
      <c r="A31" s="14">
        <v>29</v>
      </c>
      <c r="B31" s="15"/>
      <c r="C31" s="1"/>
      <c r="D31" s="38"/>
      <c r="E31" s="38"/>
      <c r="F31" s="38"/>
      <c r="G31" s="38"/>
      <c r="H31" s="38"/>
      <c r="I31" s="38"/>
      <c r="J31" s="38"/>
      <c r="K31" s="38"/>
      <c r="L31" s="38"/>
      <c r="M31" s="38"/>
      <c r="N31" s="38"/>
      <c r="O31" s="38"/>
      <c r="P31" s="38"/>
      <c r="Q31" s="38"/>
      <c r="R31" s="38"/>
      <c r="S31" s="36"/>
      <c r="U31" s="14">
        <v>29</v>
      </c>
      <c r="V31" s="15"/>
      <c r="W31" s="2"/>
      <c r="X31" s="36"/>
      <c r="Y31" s="36"/>
      <c r="Z31" s="36"/>
      <c r="AA31" s="36"/>
      <c r="AB31" s="36"/>
      <c r="AC31" s="36"/>
      <c r="AD31" s="36"/>
      <c r="AE31" s="36"/>
      <c r="AF31" s="36"/>
      <c r="AG31" s="36"/>
      <c r="AH31" s="36"/>
      <c r="AI31" s="36"/>
      <c r="AJ31" s="36"/>
      <c r="AK31" s="36"/>
      <c r="AL31" s="36"/>
      <c r="AM31" s="36"/>
    </row>
    <row r="32" spans="1:39" ht="16.5" customHeight="1" x14ac:dyDescent="0.3">
      <c r="A32" s="14">
        <v>30</v>
      </c>
      <c r="B32" s="15"/>
      <c r="C32" s="1"/>
      <c r="D32" s="38"/>
      <c r="E32" s="38"/>
      <c r="F32" s="38"/>
      <c r="G32" s="38"/>
      <c r="H32" s="38"/>
      <c r="I32" s="38"/>
      <c r="J32" s="38"/>
      <c r="K32" s="38"/>
      <c r="L32" s="38"/>
      <c r="M32" s="38"/>
      <c r="N32" s="38"/>
      <c r="O32" s="38"/>
      <c r="P32" s="38"/>
      <c r="Q32" s="38"/>
      <c r="R32" s="38"/>
      <c r="S32" s="38"/>
      <c r="U32" s="14">
        <v>30</v>
      </c>
      <c r="V32" s="15"/>
      <c r="W32" s="2"/>
      <c r="X32" s="36"/>
      <c r="Y32" s="36"/>
      <c r="Z32" s="36"/>
      <c r="AA32" s="36"/>
      <c r="AB32" s="36"/>
      <c r="AC32" s="36"/>
      <c r="AD32" s="36"/>
      <c r="AE32" s="36"/>
      <c r="AF32" s="36"/>
      <c r="AG32" s="36"/>
      <c r="AH32" s="36"/>
      <c r="AI32" s="36"/>
      <c r="AJ32" s="36"/>
      <c r="AK32" s="36"/>
      <c r="AL32" s="36"/>
      <c r="AM32" s="36"/>
    </row>
    <row r="33" spans="1:39" ht="16.5" customHeight="1" x14ac:dyDescent="0.3">
      <c r="A33" s="14">
        <v>31</v>
      </c>
      <c r="B33" s="15"/>
      <c r="C33" s="1"/>
      <c r="D33" s="38"/>
      <c r="E33" s="38"/>
      <c r="F33" s="38"/>
      <c r="G33" s="38"/>
      <c r="H33" s="38"/>
      <c r="I33" s="38"/>
      <c r="J33" s="38"/>
      <c r="K33" s="38"/>
      <c r="L33" s="38"/>
      <c r="M33" s="38"/>
      <c r="N33" s="38"/>
      <c r="O33" s="38"/>
      <c r="P33" s="38"/>
      <c r="Q33" s="38"/>
      <c r="R33" s="38"/>
      <c r="S33" s="36"/>
      <c r="U33" s="14">
        <v>31</v>
      </c>
      <c r="V33" s="15"/>
      <c r="W33" s="2"/>
      <c r="X33" s="36"/>
      <c r="Y33" s="36"/>
      <c r="Z33" s="36"/>
      <c r="AA33" s="36"/>
      <c r="AB33" s="36"/>
      <c r="AC33" s="36"/>
      <c r="AD33" s="36"/>
      <c r="AE33" s="36"/>
      <c r="AF33" s="36"/>
      <c r="AG33" s="36"/>
      <c r="AH33" s="36"/>
      <c r="AI33" s="36"/>
      <c r="AJ33" s="36"/>
      <c r="AK33" s="36"/>
      <c r="AL33" s="36"/>
      <c r="AM33" s="36"/>
    </row>
    <row r="34" spans="1:39" ht="16.5" customHeight="1" x14ac:dyDescent="0.3">
      <c r="A34" s="14">
        <v>32</v>
      </c>
      <c r="B34" s="15"/>
      <c r="C34" s="1"/>
      <c r="D34" s="38"/>
      <c r="E34" s="38"/>
      <c r="F34" s="38"/>
      <c r="G34" s="38"/>
      <c r="H34" s="38"/>
      <c r="I34" s="38"/>
      <c r="J34" s="38"/>
      <c r="K34" s="38"/>
      <c r="L34" s="38"/>
      <c r="M34" s="38"/>
      <c r="N34" s="38"/>
      <c r="O34" s="38"/>
      <c r="P34" s="38"/>
      <c r="Q34" s="38"/>
      <c r="R34" s="38"/>
      <c r="S34" s="36"/>
      <c r="U34" s="14">
        <v>32</v>
      </c>
      <c r="V34" s="15"/>
      <c r="W34" s="2"/>
      <c r="X34" s="36"/>
      <c r="Y34" s="36"/>
      <c r="Z34" s="36"/>
      <c r="AA34" s="36"/>
      <c r="AB34" s="36"/>
      <c r="AC34" s="36"/>
      <c r="AD34" s="36"/>
      <c r="AE34" s="36"/>
      <c r="AF34" s="36"/>
      <c r="AG34" s="36"/>
      <c r="AH34" s="36"/>
      <c r="AI34" s="36"/>
      <c r="AJ34" s="36"/>
      <c r="AK34" s="36"/>
      <c r="AL34" s="36"/>
      <c r="AM34" s="36"/>
    </row>
    <row r="35" spans="1:39" ht="16.5" customHeight="1" x14ac:dyDescent="0.3">
      <c r="A35" s="14">
        <v>33</v>
      </c>
      <c r="B35" s="15"/>
      <c r="C35" s="1"/>
      <c r="D35" s="38"/>
      <c r="E35" s="38"/>
      <c r="F35" s="38"/>
      <c r="G35" s="38"/>
      <c r="H35" s="38"/>
      <c r="I35" s="38"/>
      <c r="J35" s="38"/>
      <c r="K35" s="38"/>
      <c r="L35" s="38"/>
      <c r="M35" s="38"/>
      <c r="N35" s="38"/>
      <c r="O35" s="38"/>
      <c r="P35" s="38"/>
      <c r="Q35" s="38"/>
      <c r="R35" s="38"/>
      <c r="S35" s="36"/>
      <c r="U35" s="14">
        <v>33</v>
      </c>
      <c r="V35" s="15"/>
      <c r="W35" s="2"/>
      <c r="X35" s="36"/>
      <c r="Y35" s="36"/>
      <c r="Z35" s="36"/>
      <c r="AA35" s="36"/>
      <c r="AB35" s="36"/>
      <c r="AC35" s="36"/>
      <c r="AD35" s="36"/>
      <c r="AE35" s="36"/>
      <c r="AF35" s="36"/>
      <c r="AG35" s="36"/>
      <c r="AH35" s="36"/>
      <c r="AI35" s="36"/>
      <c r="AJ35" s="36"/>
      <c r="AK35" s="36"/>
      <c r="AL35" s="36"/>
      <c r="AM35" s="36"/>
    </row>
    <row r="36" spans="1:39" ht="16.5" customHeight="1" x14ac:dyDescent="0.3">
      <c r="A36" s="14">
        <v>34</v>
      </c>
      <c r="B36" s="15"/>
      <c r="C36" s="1"/>
      <c r="D36" s="38"/>
      <c r="E36" s="38"/>
      <c r="F36" s="38"/>
      <c r="G36" s="38"/>
      <c r="H36" s="38"/>
      <c r="I36" s="38"/>
      <c r="J36" s="38"/>
      <c r="K36" s="38"/>
      <c r="L36" s="38"/>
      <c r="M36" s="38"/>
      <c r="N36" s="38"/>
      <c r="O36" s="38"/>
      <c r="P36" s="38"/>
      <c r="Q36" s="38"/>
      <c r="R36" s="38"/>
      <c r="S36" s="36"/>
      <c r="U36" s="14">
        <v>34</v>
      </c>
      <c r="V36" s="15"/>
      <c r="W36" s="2"/>
      <c r="X36" s="36"/>
      <c r="Y36" s="36"/>
      <c r="Z36" s="36"/>
      <c r="AA36" s="36"/>
      <c r="AB36" s="36"/>
      <c r="AC36" s="36"/>
      <c r="AD36" s="36"/>
      <c r="AE36" s="36"/>
      <c r="AF36" s="36"/>
      <c r="AG36" s="36"/>
      <c r="AH36" s="36"/>
      <c r="AI36" s="36"/>
      <c r="AJ36" s="36"/>
      <c r="AK36" s="36"/>
      <c r="AL36" s="36"/>
      <c r="AM36" s="36"/>
    </row>
    <row r="37" spans="1:39" ht="16.5" customHeight="1" x14ac:dyDescent="0.3">
      <c r="A37" s="14">
        <v>35</v>
      </c>
      <c r="B37" s="15"/>
      <c r="C37" s="1"/>
      <c r="D37" s="38"/>
      <c r="E37" s="38"/>
      <c r="F37" s="38"/>
      <c r="G37" s="38"/>
      <c r="H37" s="38"/>
      <c r="I37" s="38"/>
      <c r="J37" s="38"/>
      <c r="K37" s="38"/>
      <c r="L37" s="38"/>
      <c r="M37" s="38"/>
      <c r="N37" s="38"/>
      <c r="O37" s="38"/>
      <c r="P37" s="38"/>
      <c r="Q37" s="38"/>
      <c r="R37" s="38"/>
      <c r="S37" s="38"/>
      <c r="U37" s="14">
        <v>35</v>
      </c>
      <c r="V37" s="15"/>
      <c r="W37" s="2"/>
      <c r="X37" s="36"/>
      <c r="Y37" s="36"/>
      <c r="Z37" s="36"/>
      <c r="AA37" s="36"/>
      <c r="AB37" s="36"/>
      <c r="AC37" s="36"/>
      <c r="AD37" s="36"/>
      <c r="AE37" s="36"/>
      <c r="AF37" s="36"/>
      <c r="AG37" s="36"/>
      <c r="AH37" s="36"/>
      <c r="AI37" s="36"/>
      <c r="AJ37" s="36"/>
      <c r="AK37" s="36"/>
      <c r="AL37" s="36"/>
      <c r="AM37" s="36"/>
    </row>
    <row r="38" spans="1:39" ht="16.5" customHeight="1" x14ac:dyDescent="0.3">
      <c r="A38" s="14">
        <v>36</v>
      </c>
      <c r="B38" s="15"/>
      <c r="C38" s="1"/>
      <c r="D38" s="38"/>
      <c r="E38" s="38"/>
      <c r="F38" s="38"/>
      <c r="G38" s="38"/>
      <c r="H38" s="38"/>
      <c r="I38" s="38"/>
      <c r="J38" s="38"/>
      <c r="K38" s="38"/>
      <c r="L38" s="38"/>
      <c r="M38" s="38"/>
      <c r="N38" s="38"/>
      <c r="O38" s="38"/>
      <c r="P38" s="38"/>
      <c r="Q38" s="38"/>
      <c r="R38" s="38"/>
      <c r="S38" s="36"/>
      <c r="U38" s="14">
        <v>36</v>
      </c>
      <c r="V38" s="15"/>
      <c r="W38" s="2"/>
      <c r="X38" s="36"/>
      <c r="Y38" s="36"/>
      <c r="Z38" s="36"/>
      <c r="AA38" s="36"/>
      <c r="AB38" s="36"/>
      <c r="AC38" s="36"/>
      <c r="AD38" s="36"/>
      <c r="AE38" s="36"/>
      <c r="AF38" s="36"/>
      <c r="AG38" s="36"/>
      <c r="AH38" s="36"/>
      <c r="AI38" s="36"/>
      <c r="AJ38" s="36"/>
      <c r="AK38" s="36"/>
      <c r="AL38" s="36"/>
      <c r="AM38" s="36"/>
    </row>
    <row r="39" spans="1:39" ht="16.5" customHeight="1" x14ac:dyDescent="0.3">
      <c r="A39" s="14">
        <v>37</v>
      </c>
      <c r="B39" s="15"/>
      <c r="C39" s="1"/>
      <c r="D39" s="38"/>
      <c r="E39" s="38"/>
      <c r="F39" s="38"/>
      <c r="G39" s="38"/>
      <c r="H39" s="38"/>
      <c r="I39" s="38"/>
      <c r="J39" s="38"/>
      <c r="K39" s="38"/>
      <c r="L39" s="38"/>
      <c r="M39" s="38"/>
      <c r="N39" s="38"/>
      <c r="O39" s="38"/>
      <c r="P39" s="38"/>
      <c r="Q39" s="38"/>
      <c r="R39" s="38"/>
      <c r="S39" s="36"/>
      <c r="U39" s="14">
        <v>37</v>
      </c>
      <c r="V39" s="15"/>
      <c r="W39" s="2"/>
      <c r="X39" s="36"/>
      <c r="Y39" s="36"/>
      <c r="Z39" s="36"/>
      <c r="AA39" s="36"/>
      <c r="AB39" s="36"/>
      <c r="AC39" s="36"/>
      <c r="AD39" s="36"/>
      <c r="AE39" s="36"/>
      <c r="AF39" s="36"/>
      <c r="AG39" s="36"/>
      <c r="AH39" s="36"/>
      <c r="AI39" s="36"/>
      <c r="AJ39" s="36"/>
      <c r="AK39" s="36"/>
      <c r="AL39" s="36"/>
      <c r="AM39" s="36"/>
    </row>
    <row r="40" spans="1:39" ht="16.5" customHeight="1" x14ac:dyDescent="0.3">
      <c r="A40" s="14">
        <v>38</v>
      </c>
      <c r="B40" s="15"/>
      <c r="C40" s="1"/>
      <c r="D40" s="38"/>
      <c r="E40" s="38"/>
      <c r="F40" s="38"/>
      <c r="G40" s="38"/>
      <c r="H40" s="38"/>
      <c r="I40" s="38"/>
      <c r="J40" s="38"/>
      <c r="K40" s="38"/>
      <c r="L40" s="38"/>
      <c r="M40" s="38"/>
      <c r="N40" s="38"/>
      <c r="O40" s="38"/>
      <c r="P40" s="38"/>
      <c r="Q40" s="38"/>
      <c r="R40" s="38"/>
      <c r="S40" s="36"/>
      <c r="U40" s="14">
        <v>38</v>
      </c>
      <c r="V40" s="15"/>
      <c r="W40" s="2"/>
      <c r="X40" s="36"/>
      <c r="Y40" s="36"/>
      <c r="Z40" s="36"/>
      <c r="AA40" s="36"/>
      <c r="AB40" s="36"/>
      <c r="AC40" s="36"/>
      <c r="AD40" s="36"/>
      <c r="AE40" s="36"/>
      <c r="AF40" s="36"/>
      <c r="AG40" s="36"/>
      <c r="AH40" s="36"/>
      <c r="AI40" s="36"/>
      <c r="AJ40" s="36"/>
      <c r="AK40" s="36"/>
      <c r="AL40" s="36"/>
      <c r="AM40" s="36"/>
    </row>
    <row r="41" spans="1:39" ht="16.5" customHeight="1" x14ac:dyDescent="0.3">
      <c r="A41" s="14">
        <v>39</v>
      </c>
      <c r="B41" s="15"/>
      <c r="C41" s="1"/>
      <c r="D41" s="38"/>
      <c r="E41" s="38"/>
      <c r="F41" s="38"/>
      <c r="G41" s="38"/>
      <c r="H41" s="38"/>
      <c r="I41" s="38"/>
      <c r="J41" s="38"/>
      <c r="K41" s="38"/>
      <c r="L41" s="38"/>
      <c r="M41" s="38"/>
      <c r="N41" s="38"/>
      <c r="O41" s="38"/>
      <c r="P41" s="38"/>
      <c r="Q41" s="38"/>
      <c r="R41" s="38"/>
      <c r="S41" s="36"/>
      <c r="U41" s="14">
        <v>39</v>
      </c>
      <c r="V41" s="15"/>
      <c r="W41" s="2"/>
      <c r="X41" s="36"/>
      <c r="Y41" s="36"/>
      <c r="Z41" s="36"/>
      <c r="AA41" s="36"/>
      <c r="AB41" s="36"/>
      <c r="AC41" s="36"/>
      <c r="AD41" s="36"/>
      <c r="AE41" s="36"/>
      <c r="AF41" s="36"/>
      <c r="AG41" s="36"/>
      <c r="AH41" s="36"/>
      <c r="AI41" s="36"/>
      <c r="AJ41" s="36"/>
      <c r="AK41" s="36"/>
      <c r="AL41" s="36"/>
      <c r="AM41" s="36"/>
    </row>
    <row r="42" spans="1:39" ht="16.5" customHeight="1" x14ac:dyDescent="0.3">
      <c r="A42" s="14">
        <v>40</v>
      </c>
      <c r="B42" s="15"/>
      <c r="C42" s="1"/>
      <c r="D42" s="38"/>
      <c r="E42" s="38"/>
      <c r="F42" s="38"/>
      <c r="G42" s="38"/>
      <c r="H42" s="38"/>
      <c r="I42" s="38"/>
      <c r="J42" s="38"/>
      <c r="K42" s="38"/>
      <c r="L42" s="38"/>
      <c r="M42" s="38"/>
      <c r="N42" s="38"/>
      <c r="O42" s="38"/>
      <c r="P42" s="38"/>
      <c r="Q42" s="38"/>
      <c r="R42" s="38"/>
      <c r="S42" s="36"/>
      <c r="U42" s="14">
        <v>40</v>
      </c>
      <c r="V42" s="15"/>
      <c r="W42" s="2"/>
      <c r="X42" s="36"/>
      <c r="Y42" s="36"/>
      <c r="Z42" s="36"/>
      <c r="AA42" s="36"/>
      <c r="AB42" s="36"/>
      <c r="AC42" s="36"/>
      <c r="AD42" s="36"/>
      <c r="AE42" s="36"/>
      <c r="AF42" s="36"/>
      <c r="AG42" s="36"/>
      <c r="AH42" s="36"/>
      <c r="AI42" s="36"/>
      <c r="AJ42" s="36"/>
      <c r="AK42" s="36"/>
      <c r="AL42" s="36"/>
      <c r="AM42" s="36"/>
    </row>
    <row r="43" spans="1:39" ht="16.5" customHeight="1" x14ac:dyDescent="0.3">
      <c r="A43" s="14">
        <v>41</v>
      </c>
      <c r="B43" s="15"/>
      <c r="C43" s="1"/>
      <c r="D43" s="38"/>
      <c r="E43" s="38"/>
      <c r="F43" s="38"/>
      <c r="G43" s="38"/>
      <c r="H43" s="38"/>
      <c r="I43" s="38"/>
      <c r="J43" s="38"/>
      <c r="K43" s="38"/>
      <c r="L43" s="38"/>
      <c r="M43" s="38"/>
      <c r="N43" s="38"/>
      <c r="O43" s="38"/>
      <c r="P43" s="38"/>
      <c r="Q43" s="38"/>
      <c r="R43" s="38"/>
      <c r="S43" s="36"/>
      <c r="U43" s="14">
        <v>41</v>
      </c>
      <c r="V43" s="15"/>
      <c r="W43" s="2"/>
      <c r="X43" s="36"/>
      <c r="Y43" s="36"/>
      <c r="Z43" s="36"/>
      <c r="AA43" s="36"/>
      <c r="AB43" s="36"/>
      <c r="AC43" s="36"/>
      <c r="AD43" s="36"/>
      <c r="AE43" s="36"/>
      <c r="AF43" s="36"/>
      <c r="AG43" s="36"/>
      <c r="AH43" s="36"/>
      <c r="AI43" s="36"/>
      <c r="AJ43" s="36"/>
      <c r="AK43" s="36"/>
      <c r="AL43" s="36"/>
      <c r="AM43" s="36"/>
    </row>
    <row r="44" spans="1:39" ht="16.5" customHeight="1" x14ac:dyDescent="0.3">
      <c r="A44" s="14">
        <v>42</v>
      </c>
      <c r="B44" s="15"/>
      <c r="C44" s="1"/>
      <c r="D44" s="38"/>
      <c r="E44" s="38"/>
      <c r="F44" s="38"/>
      <c r="G44" s="38"/>
      <c r="H44" s="38"/>
      <c r="I44" s="38"/>
      <c r="J44" s="38"/>
      <c r="K44" s="38"/>
      <c r="L44" s="38"/>
      <c r="M44" s="38"/>
      <c r="N44" s="38"/>
      <c r="O44" s="38"/>
      <c r="P44" s="38"/>
      <c r="Q44" s="38"/>
      <c r="R44" s="38"/>
      <c r="S44" s="36"/>
      <c r="U44" s="14">
        <v>42</v>
      </c>
      <c r="V44" s="15"/>
      <c r="W44" s="2"/>
      <c r="X44" s="36"/>
      <c r="Y44" s="36"/>
      <c r="Z44" s="36"/>
      <c r="AA44" s="36"/>
      <c r="AB44" s="36"/>
      <c r="AC44" s="36"/>
      <c r="AD44" s="36"/>
      <c r="AE44" s="36"/>
      <c r="AF44" s="36"/>
      <c r="AG44" s="36"/>
      <c r="AH44" s="36"/>
      <c r="AI44" s="36"/>
      <c r="AJ44" s="36"/>
      <c r="AK44" s="36"/>
      <c r="AL44" s="36"/>
      <c r="AM44" s="36"/>
    </row>
    <row r="45" spans="1:39" ht="16.5" customHeight="1" x14ac:dyDescent="0.3">
      <c r="A45" s="14">
        <v>43</v>
      </c>
      <c r="B45" s="15"/>
      <c r="C45" s="1"/>
      <c r="D45" s="38"/>
      <c r="E45" s="38"/>
      <c r="F45" s="38"/>
      <c r="G45" s="38"/>
      <c r="H45" s="38"/>
      <c r="I45" s="38"/>
      <c r="J45" s="38"/>
      <c r="K45" s="38"/>
      <c r="L45" s="38"/>
      <c r="M45" s="38"/>
      <c r="N45" s="38"/>
      <c r="O45" s="38"/>
      <c r="P45" s="38"/>
      <c r="Q45" s="38"/>
      <c r="R45" s="38"/>
      <c r="S45" s="36"/>
      <c r="U45" s="14">
        <v>43</v>
      </c>
      <c r="V45" s="15"/>
      <c r="W45" s="2"/>
      <c r="X45" s="36"/>
      <c r="Y45" s="36"/>
      <c r="Z45" s="36"/>
      <c r="AA45" s="36"/>
      <c r="AB45" s="36"/>
      <c r="AC45" s="36"/>
      <c r="AD45" s="36"/>
      <c r="AE45" s="36"/>
      <c r="AF45" s="36"/>
      <c r="AG45" s="36"/>
      <c r="AH45" s="36"/>
      <c r="AI45" s="36"/>
      <c r="AJ45" s="36"/>
      <c r="AK45" s="36"/>
      <c r="AL45" s="36"/>
      <c r="AM45" s="36"/>
    </row>
    <row r="46" spans="1:39" ht="16.5" customHeight="1" x14ac:dyDescent="0.3">
      <c r="A46" s="14">
        <v>44</v>
      </c>
      <c r="B46" s="15"/>
      <c r="C46" s="1"/>
      <c r="D46" s="38"/>
      <c r="E46" s="38"/>
      <c r="F46" s="38"/>
      <c r="G46" s="38"/>
      <c r="H46" s="38"/>
      <c r="I46" s="38"/>
      <c r="J46" s="38"/>
      <c r="K46" s="38"/>
      <c r="L46" s="38"/>
      <c r="M46" s="38"/>
      <c r="N46" s="38"/>
      <c r="O46" s="38"/>
      <c r="P46" s="38"/>
      <c r="Q46" s="38"/>
      <c r="R46" s="38"/>
      <c r="S46" s="38"/>
      <c r="U46" s="14">
        <v>44</v>
      </c>
      <c r="V46" s="15"/>
      <c r="W46" s="2"/>
      <c r="X46" s="37"/>
      <c r="Y46" s="37"/>
      <c r="Z46" s="37"/>
      <c r="AA46" s="37"/>
      <c r="AB46" s="37"/>
      <c r="AC46" s="37"/>
      <c r="AD46" s="37"/>
      <c r="AE46" s="37"/>
      <c r="AF46" s="37"/>
      <c r="AG46" s="37"/>
      <c r="AH46" s="37"/>
      <c r="AI46" s="37"/>
      <c r="AJ46" s="37"/>
      <c r="AK46" s="37"/>
      <c r="AL46" s="37"/>
      <c r="AM46" s="37"/>
    </row>
    <row r="47" spans="1:39" ht="16.5" customHeight="1" x14ac:dyDescent="0.3">
      <c r="A47" s="14">
        <v>45</v>
      </c>
      <c r="B47" s="15"/>
      <c r="C47" s="1"/>
      <c r="D47" s="38"/>
      <c r="E47" s="38"/>
      <c r="F47" s="38"/>
      <c r="G47" s="38"/>
      <c r="H47" s="38"/>
      <c r="I47" s="38"/>
      <c r="J47" s="38"/>
      <c r="K47" s="38"/>
      <c r="L47" s="38"/>
      <c r="M47" s="38"/>
      <c r="N47" s="38"/>
      <c r="O47" s="38"/>
      <c r="P47" s="38"/>
      <c r="Q47" s="38"/>
      <c r="R47" s="38"/>
      <c r="S47" s="36"/>
      <c r="U47" s="14">
        <v>45</v>
      </c>
      <c r="V47" s="15"/>
      <c r="W47" s="2"/>
      <c r="X47" s="37"/>
      <c r="Y47" s="37"/>
      <c r="Z47" s="37"/>
      <c r="AA47" s="37"/>
      <c r="AB47" s="37"/>
      <c r="AC47" s="37"/>
      <c r="AD47" s="37"/>
      <c r="AE47" s="37"/>
      <c r="AF47" s="37"/>
      <c r="AG47" s="37"/>
      <c r="AH47" s="37"/>
      <c r="AI47" s="37"/>
      <c r="AJ47" s="37"/>
      <c r="AK47" s="37"/>
      <c r="AL47" s="37"/>
      <c r="AM47" s="37"/>
    </row>
    <row r="48" spans="1:39" ht="16.5" customHeight="1" x14ac:dyDescent="0.3">
      <c r="A48" s="14">
        <v>46</v>
      </c>
      <c r="B48" s="15"/>
      <c r="C48" s="1"/>
      <c r="D48" s="38"/>
      <c r="E48" s="38"/>
      <c r="F48" s="38"/>
      <c r="G48" s="38"/>
      <c r="H48" s="38"/>
      <c r="I48" s="38"/>
      <c r="J48" s="38"/>
      <c r="K48" s="38"/>
      <c r="L48" s="38"/>
      <c r="M48" s="38"/>
      <c r="N48" s="38"/>
      <c r="O48" s="38"/>
      <c r="P48" s="38"/>
      <c r="Q48" s="38"/>
      <c r="R48" s="38"/>
      <c r="S48" s="36"/>
      <c r="U48" s="14">
        <v>46</v>
      </c>
      <c r="V48" s="15"/>
      <c r="W48" s="2"/>
      <c r="X48" s="4"/>
      <c r="Y48" s="4"/>
      <c r="Z48" s="4"/>
      <c r="AA48" s="4"/>
      <c r="AB48" s="4"/>
      <c r="AC48" s="4"/>
      <c r="AD48" s="4"/>
      <c r="AE48" s="4"/>
      <c r="AF48" s="4"/>
      <c r="AG48" s="4"/>
      <c r="AH48" s="4"/>
      <c r="AI48" s="4"/>
      <c r="AJ48" s="4"/>
      <c r="AK48" s="4"/>
      <c r="AL48" s="4"/>
      <c r="AM48" s="4"/>
    </row>
    <row r="49" spans="1:39" ht="16.5" customHeight="1" x14ac:dyDescent="0.3">
      <c r="A49" s="14">
        <v>47</v>
      </c>
      <c r="B49" s="15"/>
      <c r="C49" s="1"/>
      <c r="D49" s="38"/>
      <c r="E49" s="38"/>
      <c r="F49" s="38"/>
      <c r="G49" s="38"/>
      <c r="H49" s="38"/>
      <c r="I49" s="38"/>
      <c r="J49" s="38"/>
      <c r="K49" s="38"/>
      <c r="L49" s="38"/>
      <c r="M49" s="38"/>
      <c r="N49" s="38"/>
      <c r="O49" s="38"/>
      <c r="P49" s="38"/>
      <c r="Q49" s="38"/>
      <c r="R49" s="38"/>
      <c r="S49" s="36"/>
      <c r="U49" s="14">
        <v>47</v>
      </c>
      <c r="V49" s="15"/>
      <c r="W49" s="2"/>
      <c r="X49" s="4"/>
      <c r="Y49" s="4"/>
      <c r="Z49" s="4"/>
      <c r="AA49" s="4"/>
      <c r="AB49" s="4"/>
      <c r="AC49" s="4"/>
      <c r="AD49" s="4"/>
      <c r="AE49" s="4"/>
      <c r="AF49" s="4"/>
      <c r="AG49" s="4"/>
      <c r="AH49" s="4"/>
      <c r="AI49" s="4"/>
      <c r="AJ49" s="4"/>
      <c r="AK49" s="4"/>
      <c r="AL49" s="4"/>
      <c r="AM49" s="4"/>
    </row>
    <row r="50" spans="1:39" ht="16.5" customHeight="1" x14ac:dyDescent="0.3">
      <c r="A50" s="14">
        <v>48</v>
      </c>
      <c r="B50" s="15"/>
      <c r="C50" s="1"/>
      <c r="D50" s="38"/>
      <c r="E50" s="38"/>
      <c r="F50" s="38"/>
      <c r="G50" s="38"/>
      <c r="H50" s="38"/>
      <c r="I50" s="38"/>
      <c r="J50" s="38"/>
      <c r="K50" s="38"/>
      <c r="L50" s="38"/>
      <c r="M50" s="38"/>
      <c r="N50" s="38"/>
      <c r="O50" s="38"/>
      <c r="P50" s="38"/>
      <c r="Q50" s="38"/>
      <c r="R50" s="38"/>
      <c r="S50" s="36"/>
      <c r="U50" s="14">
        <v>48</v>
      </c>
      <c r="V50" s="15"/>
      <c r="W50" s="2"/>
      <c r="X50" s="4"/>
      <c r="Y50" s="4"/>
      <c r="Z50" s="4"/>
      <c r="AA50" s="4"/>
      <c r="AB50" s="4"/>
      <c r="AC50" s="4"/>
      <c r="AD50" s="4"/>
      <c r="AE50" s="4"/>
      <c r="AF50" s="4"/>
      <c r="AG50" s="4"/>
      <c r="AH50" s="4"/>
      <c r="AI50" s="4"/>
      <c r="AJ50" s="4"/>
      <c r="AK50" s="4"/>
      <c r="AL50" s="4"/>
      <c r="AM50" s="4"/>
    </row>
    <row r="51" spans="1:39" ht="16.5" customHeight="1" x14ac:dyDescent="0.3">
      <c r="A51" s="14">
        <v>49</v>
      </c>
      <c r="B51" s="15"/>
      <c r="C51" s="1"/>
      <c r="D51" s="38"/>
      <c r="E51" s="38"/>
      <c r="F51" s="38"/>
      <c r="G51" s="38"/>
      <c r="H51" s="38"/>
      <c r="I51" s="38"/>
      <c r="J51" s="38"/>
      <c r="K51" s="38"/>
      <c r="L51" s="38"/>
      <c r="M51" s="38"/>
      <c r="N51" s="38"/>
      <c r="O51" s="38"/>
      <c r="P51" s="38"/>
      <c r="Q51" s="38"/>
      <c r="R51" s="38"/>
      <c r="S51" s="36"/>
      <c r="U51" s="14">
        <v>49</v>
      </c>
      <c r="V51" s="15"/>
      <c r="W51" s="2"/>
      <c r="X51" s="4"/>
      <c r="Y51" s="4"/>
      <c r="Z51" s="4"/>
      <c r="AA51" s="4"/>
      <c r="AB51" s="4"/>
      <c r="AC51" s="4"/>
      <c r="AD51" s="4"/>
      <c r="AE51" s="4"/>
      <c r="AF51" s="4"/>
      <c r="AG51" s="4"/>
      <c r="AH51" s="4"/>
      <c r="AI51" s="4"/>
      <c r="AJ51" s="4"/>
      <c r="AK51" s="4"/>
      <c r="AL51" s="4"/>
      <c r="AM51" s="4"/>
    </row>
    <row r="52" spans="1:39" ht="16.5" customHeight="1" x14ac:dyDescent="0.3">
      <c r="A52" s="14">
        <v>50</v>
      </c>
      <c r="B52" s="15"/>
      <c r="C52" s="1"/>
      <c r="D52" s="38"/>
      <c r="E52" s="38"/>
      <c r="F52" s="38"/>
      <c r="G52" s="38"/>
      <c r="H52" s="38"/>
      <c r="I52" s="38"/>
      <c r="J52" s="38"/>
      <c r="K52" s="38"/>
      <c r="L52" s="38"/>
      <c r="M52" s="38"/>
      <c r="N52" s="38"/>
      <c r="O52" s="38"/>
      <c r="P52" s="38"/>
      <c r="Q52" s="38"/>
      <c r="R52" s="38"/>
      <c r="S52" s="36"/>
      <c r="U52" s="14">
        <v>50</v>
      </c>
      <c r="V52" s="15"/>
      <c r="W52" s="2"/>
      <c r="X52" s="4"/>
      <c r="Y52" s="4"/>
      <c r="Z52" s="4"/>
      <c r="AA52" s="4"/>
      <c r="AB52" s="4"/>
      <c r="AC52" s="4"/>
      <c r="AD52" s="4"/>
      <c r="AE52" s="4"/>
      <c r="AF52" s="4"/>
      <c r="AG52" s="4"/>
      <c r="AH52" s="4"/>
      <c r="AI52" s="4"/>
      <c r="AJ52" s="4"/>
      <c r="AK52" s="4"/>
      <c r="AL52" s="4"/>
      <c r="AM52" s="4"/>
    </row>
    <row r="53" spans="1:39" ht="16.5" customHeight="1" x14ac:dyDescent="0.3">
      <c r="A53" s="14">
        <v>51</v>
      </c>
      <c r="B53" s="15"/>
      <c r="C53" s="1"/>
      <c r="D53" s="38"/>
      <c r="E53" s="38"/>
      <c r="F53" s="38"/>
      <c r="G53" s="38"/>
      <c r="H53" s="38"/>
      <c r="I53" s="38"/>
      <c r="J53" s="38"/>
      <c r="K53" s="38"/>
      <c r="L53" s="38"/>
      <c r="M53" s="38"/>
      <c r="N53" s="38"/>
      <c r="O53" s="38"/>
      <c r="P53" s="38"/>
      <c r="Q53" s="38"/>
      <c r="R53" s="38"/>
      <c r="S53" s="36"/>
      <c r="U53" s="14">
        <v>51</v>
      </c>
      <c r="V53" s="15"/>
      <c r="W53" s="2"/>
      <c r="X53" s="4"/>
      <c r="Y53" s="4"/>
      <c r="Z53" s="4"/>
      <c r="AA53" s="4"/>
      <c r="AB53" s="4"/>
      <c r="AC53" s="4"/>
      <c r="AD53" s="4"/>
      <c r="AE53" s="4"/>
      <c r="AF53" s="4"/>
      <c r="AG53" s="4"/>
      <c r="AH53" s="4"/>
      <c r="AI53" s="4"/>
      <c r="AJ53" s="4"/>
      <c r="AK53" s="4"/>
      <c r="AL53" s="4"/>
      <c r="AM53" s="4"/>
    </row>
    <row r="54" spans="1:39" ht="16.5" customHeight="1" x14ac:dyDescent="0.3">
      <c r="A54" s="14">
        <v>52</v>
      </c>
      <c r="B54" s="15"/>
      <c r="C54" s="1"/>
      <c r="D54" s="38"/>
      <c r="E54" s="38"/>
      <c r="F54" s="38"/>
      <c r="G54" s="38"/>
      <c r="H54" s="38"/>
      <c r="I54" s="38"/>
      <c r="J54" s="38"/>
      <c r="K54" s="38"/>
      <c r="L54" s="38"/>
      <c r="M54" s="38"/>
      <c r="N54" s="38"/>
      <c r="O54" s="38"/>
      <c r="P54" s="38"/>
      <c r="Q54" s="38"/>
      <c r="R54" s="38"/>
      <c r="S54" s="36"/>
      <c r="U54" s="14">
        <v>52</v>
      </c>
      <c r="V54" s="15"/>
      <c r="W54" s="2"/>
      <c r="X54" s="4"/>
      <c r="Y54" s="4"/>
      <c r="Z54" s="4"/>
      <c r="AA54" s="4"/>
      <c r="AB54" s="4"/>
      <c r="AC54" s="4"/>
      <c r="AD54" s="4"/>
      <c r="AE54" s="4"/>
      <c r="AF54" s="4"/>
      <c r="AG54" s="4"/>
      <c r="AH54" s="4"/>
      <c r="AI54" s="4"/>
      <c r="AJ54" s="4"/>
      <c r="AK54" s="4"/>
      <c r="AL54" s="4"/>
      <c r="AM54" s="4"/>
    </row>
    <row r="55" spans="1:39" ht="16.5" customHeight="1" x14ac:dyDescent="0.3">
      <c r="A55" s="14">
        <v>53</v>
      </c>
      <c r="B55" s="15"/>
      <c r="C55" s="1"/>
      <c r="D55" s="38"/>
      <c r="E55" s="38"/>
      <c r="F55" s="38"/>
      <c r="G55" s="38"/>
      <c r="H55" s="38"/>
      <c r="I55" s="38"/>
      <c r="J55" s="38"/>
      <c r="K55" s="38"/>
      <c r="L55" s="38"/>
      <c r="M55" s="38"/>
      <c r="N55" s="38"/>
      <c r="O55" s="38"/>
      <c r="P55" s="38"/>
      <c r="Q55" s="38"/>
      <c r="R55" s="38"/>
      <c r="S55" s="36"/>
      <c r="U55" s="14">
        <v>53</v>
      </c>
      <c r="V55" s="15"/>
      <c r="W55" s="2"/>
      <c r="X55" s="4"/>
      <c r="Y55" s="4"/>
      <c r="Z55" s="4"/>
      <c r="AA55" s="4"/>
      <c r="AB55" s="4"/>
      <c r="AC55" s="4"/>
      <c r="AD55" s="4"/>
      <c r="AE55" s="4"/>
      <c r="AF55" s="4"/>
      <c r="AG55" s="4"/>
      <c r="AH55" s="4"/>
      <c r="AI55" s="4"/>
      <c r="AJ55" s="4"/>
      <c r="AK55" s="4"/>
      <c r="AL55" s="4"/>
      <c r="AM55" s="4"/>
    </row>
    <row r="56" spans="1:39" ht="16.5" customHeight="1" x14ac:dyDescent="0.3">
      <c r="A56" s="14">
        <v>54</v>
      </c>
      <c r="B56" s="15"/>
      <c r="C56" s="1"/>
      <c r="D56" s="38"/>
      <c r="E56" s="38"/>
      <c r="F56" s="38"/>
      <c r="G56" s="38"/>
      <c r="H56" s="38"/>
      <c r="I56" s="38"/>
      <c r="J56" s="38"/>
      <c r="K56" s="38"/>
      <c r="L56" s="38"/>
      <c r="M56" s="38"/>
      <c r="N56" s="38"/>
      <c r="O56" s="38"/>
      <c r="P56" s="38"/>
      <c r="Q56" s="38"/>
      <c r="R56" s="38"/>
      <c r="S56" s="36"/>
      <c r="U56" s="14">
        <v>54</v>
      </c>
      <c r="V56" s="15"/>
      <c r="W56" s="2"/>
      <c r="X56" s="4"/>
      <c r="Y56" s="4"/>
      <c r="Z56" s="4"/>
      <c r="AA56" s="4"/>
      <c r="AB56" s="4"/>
      <c r="AC56" s="4"/>
      <c r="AD56" s="4"/>
      <c r="AE56" s="4"/>
      <c r="AF56" s="4"/>
      <c r="AG56" s="4"/>
      <c r="AH56" s="4"/>
      <c r="AI56" s="4"/>
      <c r="AJ56" s="4"/>
      <c r="AK56" s="4"/>
      <c r="AL56" s="4"/>
      <c r="AM56" s="4"/>
    </row>
    <row r="57" spans="1:39" ht="16.5" customHeight="1" x14ac:dyDescent="0.3">
      <c r="A57" s="14">
        <v>55</v>
      </c>
      <c r="B57" s="15"/>
      <c r="C57" s="1"/>
      <c r="D57" s="38"/>
      <c r="E57" s="38"/>
      <c r="F57" s="38"/>
      <c r="G57" s="38"/>
      <c r="H57" s="38"/>
      <c r="I57" s="38"/>
      <c r="J57" s="38"/>
      <c r="K57" s="38"/>
      <c r="L57" s="38"/>
      <c r="M57" s="38"/>
      <c r="N57" s="38"/>
      <c r="O57" s="38"/>
      <c r="P57" s="38"/>
      <c r="Q57" s="38"/>
      <c r="R57" s="38"/>
      <c r="S57" s="36"/>
      <c r="U57" s="14">
        <v>55</v>
      </c>
      <c r="V57" s="15"/>
      <c r="W57" s="2"/>
      <c r="X57" s="4"/>
      <c r="Y57" s="4"/>
      <c r="Z57" s="4"/>
      <c r="AA57" s="4"/>
      <c r="AB57" s="4"/>
      <c r="AC57" s="4"/>
      <c r="AD57" s="4"/>
      <c r="AE57" s="4"/>
      <c r="AF57" s="4"/>
      <c r="AG57" s="4"/>
      <c r="AH57" s="4"/>
      <c r="AI57" s="4"/>
      <c r="AJ57" s="4"/>
      <c r="AK57" s="4"/>
      <c r="AL57" s="4"/>
      <c r="AM57" s="4"/>
    </row>
    <row r="58" spans="1:39" ht="16.5" customHeight="1" x14ac:dyDescent="0.3">
      <c r="A58" s="14">
        <v>56</v>
      </c>
      <c r="B58" s="15"/>
      <c r="C58" s="1"/>
      <c r="D58" s="38"/>
      <c r="E58" s="38"/>
      <c r="F58" s="38"/>
      <c r="G58" s="38"/>
      <c r="H58" s="38"/>
      <c r="I58" s="38"/>
      <c r="J58" s="38"/>
      <c r="K58" s="38"/>
      <c r="L58" s="38"/>
      <c r="M58" s="38"/>
      <c r="N58" s="38"/>
      <c r="O58" s="38"/>
      <c r="P58" s="38"/>
      <c r="Q58" s="38"/>
      <c r="R58" s="38"/>
      <c r="S58" s="36"/>
      <c r="U58" s="14">
        <v>56</v>
      </c>
      <c r="V58" s="15"/>
      <c r="W58" s="2"/>
      <c r="X58" s="4"/>
      <c r="Y58" s="4"/>
      <c r="Z58" s="4"/>
      <c r="AA58" s="4"/>
      <c r="AB58" s="4"/>
      <c r="AC58" s="4"/>
      <c r="AD58" s="4"/>
      <c r="AE58" s="4"/>
      <c r="AF58" s="4"/>
      <c r="AG58" s="4"/>
      <c r="AH58" s="4"/>
      <c r="AI58" s="4"/>
      <c r="AJ58" s="4"/>
      <c r="AK58" s="4"/>
      <c r="AL58" s="4"/>
      <c r="AM58" s="4"/>
    </row>
    <row r="59" spans="1:39" ht="16.5" customHeight="1" x14ac:dyDescent="0.3">
      <c r="A59" s="14">
        <v>57</v>
      </c>
      <c r="B59" s="15"/>
      <c r="C59" s="1"/>
      <c r="D59" s="38"/>
      <c r="E59" s="38"/>
      <c r="F59" s="38"/>
      <c r="G59" s="38"/>
      <c r="H59" s="38"/>
      <c r="I59" s="38"/>
      <c r="J59" s="38"/>
      <c r="K59" s="38"/>
      <c r="L59" s="38"/>
      <c r="M59" s="38"/>
      <c r="N59" s="38"/>
      <c r="O59" s="38"/>
      <c r="P59" s="38"/>
      <c r="Q59" s="38"/>
      <c r="R59" s="38"/>
      <c r="S59" s="36"/>
      <c r="U59" s="14">
        <v>57</v>
      </c>
      <c r="V59" s="15"/>
      <c r="W59" s="2"/>
      <c r="X59" s="4"/>
      <c r="Y59" s="4"/>
      <c r="Z59" s="4"/>
      <c r="AA59" s="4"/>
      <c r="AB59" s="4"/>
      <c r="AC59" s="4"/>
      <c r="AD59" s="4"/>
      <c r="AE59" s="4"/>
      <c r="AF59" s="4"/>
      <c r="AG59" s="4"/>
      <c r="AH59" s="4"/>
      <c r="AI59" s="4"/>
      <c r="AJ59" s="4"/>
      <c r="AK59" s="4"/>
      <c r="AL59" s="4"/>
      <c r="AM59" s="4"/>
    </row>
    <row r="60" spans="1:39" ht="16.5" customHeight="1" x14ac:dyDescent="0.3">
      <c r="A60" s="14">
        <v>58</v>
      </c>
      <c r="B60" s="15"/>
      <c r="C60" s="1"/>
      <c r="D60" s="38"/>
      <c r="E60" s="38"/>
      <c r="F60" s="38"/>
      <c r="G60" s="38"/>
      <c r="H60" s="38"/>
      <c r="I60" s="38"/>
      <c r="J60" s="38"/>
      <c r="K60" s="38"/>
      <c r="L60" s="38"/>
      <c r="M60" s="38"/>
      <c r="N60" s="38"/>
      <c r="O60" s="38"/>
      <c r="P60" s="38"/>
      <c r="Q60" s="38"/>
      <c r="R60" s="38"/>
      <c r="S60" s="36"/>
      <c r="U60" s="14">
        <v>58</v>
      </c>
      <c r="V60" s="15"/>
      <c r="W60" s="2"/>
      <c r="X60" s="4"/>
      <c r="Y60" s="4"/>
      <c r="Z60" s="4"/>
      <c r="AA60" s="4"/>
      <c r="AB60" s="4"/>
      <c r="AC60" s="4"/>
      <c r="AD60" s="4"/>
      <c r="AE60" s="4"/>
      <c r="AF60" s="4"/>
      <c r="AG60" s="4"/>
      <c r="AH60" s="4"/>
      <c r="AI60" s="4"/>
      <c r="AJ60" s="4"/>
      <c r="AK60" s="4"/>
      <c r="AL60" s="4"/>
      <c r="AM60" s="4"/>
    </row>
    <row r="61" spans="1:39" ht="16.5" customHeight="1" x14ac:dyDescent="0.3">
      <c r="A61" s="14">
        <v>59</v>
      </c>
      <c r="B61" s="15"/>
      <c r="C61" s="1"/>
      <c r="D61" s="38"/>
      <c r="E61" s="38"/>
      <c r="F61" s="38"/>
      <c r="G61" s="38"/>
      <c r="H61" s="38"/>
      <c r="I61" s="38"/>
      <c r="J61" s="38"/>
      <c r="K61" s="38"/>
      <c r="L61" s="38"/>
      <c r="M61" s="38"/>
      <c r="N61" s="38"/>
      <c r="O61" s="38"/>
      <c r="P61" s="38"/>
      <c r="Q61" s="38"/>
      <c r="R61" s="38"/>
      <c r="S61" s="36"/>
      <c r="U61" s="14">
        <v>59</v>
      </c>
      <c r="V61" s="15"/>
      <c r="W61" s="2"/>
      <c r="X61" s="4"/>
      <c r="Y61" s="4"/>
      <c r="Z61" s="4"/>
      <c r="AA61" s="4"/>
      <c r="AB61" s="4"/>
      <c r="AC61" s="4"/>
      <c r="AD61" s="4"/>
      <c r="AE61" s="4"/>
      <c r="AF61" s="4"/>
      <c r="AG61" s="4"/>
      <c r="AH61" s="4"/>
      <c r="AI61" s="4"/>
      <c r="AJ61" s="4"/>
      <c r="AK61" s="4"/>
      <c r="AL61" s="4"/>
      <c r="AM61" s="4"/>
    </row>
    <row r="62" spans="1:39" ht="16.5" customHeight="1" x14ac:dyDescent="0.3">
      <c r="A62" s="14">
        <v>60</v>
      </c>
      <c r="B62" s="15"/>
      <c r="C62" s="1"/>
      <c r="D62" s="38"/>
      <c r="E62" s="38"/>
      <c r="F62" s="38"/>
      <c r="G62" s="38"/>
      <c r="H62" s="38"/>
      <c r="I62" s="38"/>
      <c r="J62" s="38"/>
      <c r="K62" s="38"/>
      <c r="L62" s="38"/>
      <c r="M62" s="38"/>
      <c r="N62" s="38"/>
      <c r="O62" s="38"/>
      <c r="P62" s="38"/>
      <c r="Q62" s="38"/>
      <c r="R62" s="38"/>
      <c r="S62" s="36"/>
      <c r="U62" s="14">
        <v>60</v>
      </c>
      <c r="V62" s="15"/>
      <c r="W62" s="2"/>
      <c r="X62" s="4"/>
      <c r="Y62" s="4"/>
      <c r="Z62" s="4"/>
      <c r="AA62" s="4"/>
      <c r="AB62" s="4"/>
      <c r="AC62" s="4"/>
      <c r="AD62" s="4"/>
      <c r="AE62" s="4"/>
      <c r="AF62" s="4"/>
      <c r="AG62" s="4"/>
      <c r="AH62" s="4"/>
      <c r="AI62" s="4"/>
      <c r="AJ62" s="4"/>
      <c r="AK62" s="4"/>
      <c r="AL62" s="4"/>
      <c r="AM62" s="4"/>
    </row>
    <row r="63" spans="1:39" ht="16.5" customHeight="1" x14ac:dyDescent="0.3">
      <c r="A63" s="14">
        <v>61</v>
      </c>
      <c r="B63" s="15"/>
      <c r="C63" s="1"/>
      <c r="D63" s="38"/>
      <c r="E63" s="38"/>
      <c r="F63" s="38"/>
      <c r="G63" s="38"/>
      <c r="H63" s="38"/>
      <c r="I63" s="38"/>
      <c r="J63" s="38"/>
      <c r="K63" s="38"/>
      <c r="L63" s="38"/>
      <c r="M63" s="38"/>
      <c r="N63" s="38"/>
      <c r="O63" s="38"/>
      <c r="P63" s="38"/>
      <c r="Q63" s="38"/>
      <c r="R63" s="38"/>
      <c r="S63" s="36"/>
      <c r="U63" s="14">
        <v>61</v>
      </c>
      <c r="V63" s="15"/>
      <c r="W63" s="2"/>
      <c r="X63" s="4"/>
      <c r="Y63" s="4"/>
      <c r="Z63" s="4"/>
      <c r="AA63" s="4"/>
      <c r="AB63" s="4"/>
      <c r="AC63" s="4"/>
      <c r="AD63" s="4"/>
      <c r="AE63" s="4"/>
      <c r="AF63" s="4"/>
      <c r="AG63" s="4"/>
      <c r="AH63" s="4"/>
      <c r="AI63" s="4"/>
      <c r="AJ63" s="4"/>
      <c r="AK63" s="4"/>
      <c r="AL63" s="4"/>
      <c r="AM63" s="4"/>
    </row>
    <row r="64" spans="1:39" ht="16.5" customHeight="1" x14ac:dyDescent="0.3">
      <c r="A64" s="14">
        <v>62</v>
      </c>
      <c r="B64" s="15"/>
      <c r="C64" s="1"/>
      <c r="D64" s="38"/>
      <c r="E64" s="38"/>
      <c r="F64" s="38"/>
      <c r="G64" s="38"/>
      <c r="H64" s="38"/>
      <c r="I64" s="38"/>
      <c r="J64" s="38"/>
      <c r="K64" s="38"/>
      <c r="L64" s="38"/>
      <c r="M64" s="38"/>
      <c r="N64" s="38"/>
      <c r="O64" s="38"/>
      <c r="P64" s="38"/>
      <c r="Q64" s="38"/>
      <c r="R64" s="38"/>
      <c r="S64" s="36"/>
      <c r="U64" s="14">
        <v>62</v>
      </c>
      <c r="V64" s="15"/>
      <c r="W64" s="2"/>
      <c r="X64" s="4"/>
      <c r="Y64" s="4"/>
      <c r="Z64" s="4"/>
      <c r="AA64" s="4"/>
      <c r="AB64" s="4"/>
      <c r="AC64" s="4"/>
      <c r="AD64" s="4"/>
      <c r="AE64" s="4"/>
      <c r="AF64" s="4"/>
      <c r="AG64" s="4"/>
      <c r="AH64" s="4"/>
      <c r="AI64" s="4"/>
      <c r="AJ64" s="4"/>
      <c r="AK64" s="4"/>
      <c r="AL64" s="4"/>
      <c r="AM64" s="4"/>
    </row>
    <row r="65" spans="1:39" ht="16.5" customHeight="1" x14ac:dyDescent="0.3">
      <c r="A65" s="14">
        <v>63</v>
      </c>
      <c r="B65" s="15"/>
      <c r="C65" s="1"/>
      <c r="D65" s="38"/>
      <c r="E65" s="38"/>
      <c r="F65" s="38"/>
      <c r="G65" s="38"/>
      <c r="H65" s="38"/>
      <c r="I65" s="38"/>
      <c r="J65" s="38"/>
      <c r="K65" s="38"/>
      <c r="L65" s="38"/>
      <c r="M65" s="38"/>
      <c r="N65" s="38"/>
      <c r="O65" s="38"/>
      <c r="P65" s="38"/>
      <c r="Q65" s="38"/>
      <c r="R65" s="38"/>
      <c r="S65" s="36"/>
      <c r="U65" s="14">
        <v>63</v>
      </c>
      <c r="V65" s="15"/>
      <c r="W65" s="2"/>
      <c r="X65" s="4"/>
      <c r="Y65" s="4"/>
      <c r="Z65" s="4"/>
      <c r="AA65" s="4"/>
      <c r="AB65" s="4"/>
      <c r="AC65" s="4"/>
      <c r="AD65" s="4"/>
      <c r="AE65" s="4"/>
      <c r="AF65" s="4"/>
      <c r="AG65" s="4"/>
      <c r="AH65" s="4"/>
      <c r="AI65" s="4"/>
      <c r="AJ65" s="4"/>
      <c r="AK65" s="4"/>
      <c r="AL65" s="4"/>
      <c r="AM65" s="4"/>
    </row>
    <row r="66" spans="1:39" ht="16.5" customHeight="1" x14ac:dyDescent="0.3">
      <c r="A66" s="14">
        <v>64</v>
      </c>
      <c r="B66" s="15"/>
      <c r="C66" s="1"/>
      <c r="D66" s="38"/>
      <c r="E66" s="38"/>
      <c r="F66" s="38"/>
      <c r="G66" s="38"/>
      <c r="H66" s="38"/>
      <c r="I66" s="38"/>
      <c r="J66" s="38"/>
      <c r="K66" s="38"/>
      <c r="L66" s="38"/>
      <c r="M66" s="38"/>
      <c r="N66" s="38"/>
      <c r="O66" s="38"/>
      <c r="P66" s="38"/>
      <c r="Q66" s="38"/>
      <c r="R66" s="38"/>
      <c r="S66" s="36"/>
      <c r="U66" s="14">
        <v>64</v>
      </c>
      <c r="V66" s="15"/>
      <c r="W66" s="2"/>
      <c r="X66" s="4"/>
      <c r="Y66" s="4"/>
      <c r="Z66" s="4"/>
      <c r="AA66" s="4"/>
      <c r="AB66" s="4"/>
      <c r="AC66" s="4"/>
      <c r="AD66" s="4"/>
      <c r="AE66" s="4"/>
      <c r="AF66" s="4"/>
      <c r="AG66" s="4"/>
      <c r="AH66" s="4"/>
      <c r="AI66" s="4"/>
      <c r="AJ66" s="4"/>
      <c r="AK66" s="4"/>
      <c r="AL66" s="4"/>
      <c r="AM66" s="4"/>
    </row>
    <row r="67" spans="1:39" ht="16.5" customHeight="1" x14ac:dyDescent="0.3">
      <c r="A67" s="14">
        <v>65</v>
      </c>
      <c r="B67" s="15"/>
      <c r="C67" s="1"/>
      <c r="D67" s="38"/>
      <c r="E67" s="38"/>
      <c r="F67" s="38"/>
      <c r="G67" s="38"/>
      <c r="H67" s="38"/>
      <c r="I67" s="38"/>
      <c r="J67" s="38"/>
      <c r="K67" s="38"/>
      <c r="L67" s="38"/>
      <c r="M67" s="38"/>
      <c r="N67" s="38"/>
      <c r="O67" s="38"/>
      <c r="P67" s="38"/>
      <c r="Q67" s="38"/>
      <c r="R67" s="38"/>
      <c r="S67" s="36"/>
      <c r="U67" s="14">
        <v>65</v>
      </c>
      <c r="V67" s="15"/>
      <c r="W67" s="2"/>
      <c r="X67" s="4"/>
      <c r="Y67" s="4"/>
      <c r="Z67" s="4"/>
      <c r="AA67" s="4"/>
      <c r="AB67" s="4"/>
      <c r="AC67" s="4"/>
      <c r="AD67" s="4"/>
      <c r="AE67" s="4"/>
      <c r="AF67" s="4"/>
      <c r="AG67" s="4"/>
      <c r="AH67" s="4"/>
      <c r="AI67" s="4"/>
      <c r="AJ67" s="4"/>
      <c r="AK67" s="4"/>
      <c r="AL67" s="4"/>
      <c r="AM67" s="4"/>
    </row>
    <row r="68" spans="1:39" ht="16.5" customHeight="1" x14ac:dyDescent="0.3">
      <c r="A68" s="14">
        <v>66</v>
      </c>
      <c r="B68" s="15"/>
      <c r="C68" s="1"/>
      <c r="D68" s="38"/>
      <c r="E68" s="38"/>
      <c r="F68" s="38"/>
      <c r="G68" s="38"/>
      <c r="H68" s="38"/>
      <c r="I68" s="38"/>
      <c r="J68" s="38"/>
      <c r="K68" s="38"/>
      <c r="L68" s="38"/>
      <c r="M68" s="38"/>
      <c r="N68" s="38"/>
      <c r="O68" s="38"/>
      <c r="P68" s="38"/>
      <c r="Q68" s="38"/>
      <c r="R68" s="38"/>
      <c r="S68" s="36"/>
      <c r="U68" s="14">
        <v>66</v>
      </c>
      <c r="V68" s="15"/>
      <c r="W68" s="2"/>
      <c r="X68" s="4"/>
      <c r="Y68" s="4"/>
      <c r="Z68" s="4"/>
      <c r="AA68" s="4"/>
      <c r="AB68" s="4"/>
      <c r="AC68" s="4"/>
      <c r="AD68" s="4"/>
      <c r="AE68" s="4"/>
      <c r="AF68" s="4"/>
      <c r="AG68" s="4"/>
      <c r="AH68" s="4"/>
      <c r="AI68" s="4"/>
      <c r="AJ68" s="4"/>
      <c r="AK68" s="4"/>
      <c r="AL68" s="4"/>
      <c r="AM68" s="4"/>
    </row>
    <row r="69" spans="1:39" ht="16.5" customHeight="1" x14ac:dyDescent="0.3">
      <c r="A69" s="14">
        <v>67</v>
      </c>
      <c r="B69" s="15"/>
      <c r="C69" s="1"/>
      <c r="D69" s="38"/>
      <c r="E69" s="38"/>
      <c r="F69" s="38"/>
      <c r="G69" s="38"/>
      <c r="H69" s="38"/>
      <c r="I69" s="38"/>
      <c r="J69" s="38"/>
      <c r="K69" s="38"/>
      <c r="L69" s="38"/>
      <c r="M69" s="38"/>
      <c r="N69" s="38"/>
      <c r="O69" s="38"/>
      <c r="P69" s="38"/>
      <c r="Q69" s="38"/>
      <c r="R69" s="38"/>
      <c r="S69" s="36"/>
      <c r="U69" s="14">
        <v>67</v>
      </c>
      <c r="V69" s="15"/>
      <c r="W69" s="2"/>
      <c r="X69" s="4"/>
      <c r="Y69" s="4"/>
      <c r="Z69" s="4"/>
      <c r="AA69" s="4"/>
      <c r="AB69" s="4"/>
      <c r="AC69" s="4"/>
      <c r="AD69" s="4"/>
      <c r="AE69" s="4"/>
      <c r="AF69" s="4"/>
      <c r="AG69" s="4"/>
      <c r="AH69" s="4"/>
      <c r="AI69" s="4"/>
      <c r="AJ69" s="4"/>
      <c r="AK69" s="4"/>
      <c r="AL69" s="4"/>
      <c r="AM69" s="4"/>
    </row>
    <row r="70" spans="1:39" ht="16.5" customHeight="1" x14ac:dyDescent="0.3">
      <c r="A70" s="14">
        <v>68</v>
      </c>
      <c r="B70" s="15"/>
      <c r="C70" s="1"/>
      <c r="D70" s="38"/>
      <c r="E70" s="38"/>
      <c r="F70" s="38"/>
      <c r="G70" s="38"/>
      <c r="H70" s="38"/>
      <c r="I70" s="38"/>
      <c r="J70" s="38"/>
      <c r="K70" s="38"/>
      <c r="L70" s="38"/>
      <c r="M70" s="38"/>
      <c r="N70" s="38"/>
      <c r="O70" s="38"/>
      <c r="P70" s="38"/>
      <c r="Q70" s="38"/>
      <c r="R70" s="38"/>
      <c r="S70" s="36"/>
      <c r="U70" s="14">
        <v>68</v>
      </c>
      <c r="V70" s="15"/>
      <c r="W70" s="2"/>
      <c r="X70" s="4"/>
      <c r="Y70" s="4"/>
      <c r="Z70" s="4"/>
      <c r="AA70" s="4"/>
      <c r="AB70" s="4"/>
      <c r="AC70" s="4"/>
      <c r="AD70" s="4"/>
      <c r="AE70" s="4"/>
      <c r="AF70" s="4"/>
      <c r="AG70" s="4"/>
      <c r="AH70" s="4"/>
      <c r="AI70" s="4"/>
      <c r="AJ70" s="4"/>
      <c r="AK70" s="4"/>
      <c r="AL70" s="4"/>
      <c r="AM70" s="4"/>
    </row>
    <row r="71" spans="1:39" ht="16.5" customHeight="1" x14ac:dyDescent="0.3">
      <c r="A71" s="14">
        <v>69</v>
      </c>
      <c r="B71" s="15"/>
      <c r="C71" s="1"/>
      <c r="D71" s="38"/>
      <c r="E71" s="38"/>
      <c r="F71" s="38"/>
      <c r="G71" s="38"/>
      <c r="H71" s="38"/>
      <c r="I71" s="38"/>
      <c r="J71" s="38"/>
      <c r="K71" s="38"/>
      <c r="L71" s="38"/>
      <c r="M71" s="38"/>
      <c r="N71" s="38"/>
      <c r="O71" s="38"/>
      <c r="P71" s="38"/>
      <c r="Q71" s="38"/>
      <c r="R71" s="38"/>
      <c r="S71" s="38"/>
      <c r="U71" s="14">
        <v>69</v>
      </c>
      <c r="V71" s="15"/>
      <c r="W71" s="2"/>
      <c r="X71" s="4"/>
      <c r="Y71" s="4"/>
      <c r="Z71" s="4"/>
      <c r="AA71" s="4"/>
      <c r="AB71" s="4"/>
      <c r="AC71" s="4"/>
      <c r="AD71" s="4"/>
      <c r="AE71" s="4"/>
      <c r="AF71" s="4"/>
      <c r="AG71" s="4"/>
      <c r="AH71" s="4"/>
      <c r="AI71" s="4"/>
      <c r="AJ71" s="4"/>
      <c r="AK71" s="4"/>
      <c r="AL71" s="4"/>
      <c r="AM71" s="4"/>
    </row>
    <row r="72" spans="1:39" ht="16.5" customHeight="1" x14ac:dyDescent="0.3">
      <c r="A72" s="14">
        <v>70</v>
      </c>
      <c r="B72" s="15"/>
      <c r="C72" s="1"/>
      <c r="D72" s="38"/>
      <c r="E72" s="38"/>
      <c r="F72" s="38"/>
      <c r="G72" s="38"/>
      <c r="H72" s="38"/>
      <c r="I72" s="38"/>
      <c r="J72" s="38"/>
      <c r="K72" s="38"/>
      <c r="L72" s="38"/>
      <c r="M72" s="38"/>
      <c r="N72" s="38"/>
      <c r="O72" s="38"/>
      <c r="P72" s="38"/>
      <c r="Q72" s="38"/>
      <c r="R72" s="38"/>
      <c r="S72" s="36"/>
      <c r="U72" s="14">
        <v>70</v>
      </c>
      <c r="V72" s="15"/>
      <c r="W72" s="2"/>
      <c r="X72" s="4"/>
      <c r="Y72" s="4"/>
      <c r="Z72" s="4"/>
      <c r="AA72" s="4"/>
      <c r="AB72" s="4"/>
      <c r="AC72" s="4"/>
      <c r="AD72" s="4"/>
      <c r="AE72" s="4"/>
      <c r="AF72" s="4"/>
      <c r="AG72" s="4"/>
      <c r="AH72" s="4"/>
      <c r="AI72" s="4"/>
      <c r="AJ72" s="4"/>
      <c r="AK72" s="4"/>
      <c r="AL72" s="4"/>
      <c r="AM72" s="4"/>
    </row>
    <row r="73" spans="1:39" ht="16.5" customHeight="1" x14ac:dyDescent="0.3">
      <c r="A73" s="14">
        <v>71</v>
      </c>
      <c r="B73" s="15"/>
      <c r="C73" s="1"/>
      <c r="D73" s="38"/>
      <c r="E73" s="38"/>
      <c r="F73" s="38"/>
      <c r="G73" s="38"/>
      <c r="H73" s="38"/>
      <c r="I73" s="38"/>
      <c r="J73" s="38"/>
      <c r="K73" s="38"/>
      <c r="L73" s="38"/>
      <c r="M73" s="38"/>
      <c r="N73" s="38"/>
      <c r="O73" s="38"/>
      <c r="P73" s="38"/>
      <c r="Q73" s="38"/>
      <c r="R73" s="38"/>
      <c r="S73" s="36"/>
      <c r="U73" s="14">
        <v>71</v>
      </c>
      <c r="V73" s="15"/>
      <c r="W73" s="2"/>
      <c r="X73" s="4"/>
      <c r="Y73" s="4"/>
      <c r="Z73" s="4"/>
      <c r="AA73" s="4"/>
      <c r="AB73" s="4"/>
      <c r="AC73" s="4"/>
      <c r="AD73" s="4"/>
      <c r="AE73" s="4"/>
      <c r="AF73" s="4"/>
      <c r="AG73" s="4"/>
      <c r="AH73" s="4"/>
      <c r="AI73" s="4"/>
      <c r="AJ73" s="4"/>
      <c r="AK73" s="4"/>
      <c r="AL73" s="4"/>
      <c r="AM73" s="4"/>
    </row>
    <row r="74" spans="1:39" ht="16.5" customHeight="1" x14ac:dyDescent="0.3">
      <c r="A74" s="14">
        <v>72</v>
      </c>
      <c r="B74" s="15"/>
      <c r="C74" s="1"/>
      <c r="D74" s="38"/>
      <c r="E74" s="38"/>
      <c r="F74" s="38"/>
      <c r="G74" s="38"/>
      <c r="H74" s="38"/>
      <c r="I74" s="38"/>
      <c r="J74" s="38"/>
      <c r="K74" s="38"/>
      <c r="L74" s="38"/>
      <c r="M74" s="38"/>
      <c r="N74" s="38"/>
      <c r="O74" s="38"/>
      <c r="P74" s="38"/>
      <c r="Q74" s="38"/>
      <c r="R74" s="38"/>
      <c r="S74" s="36"/>
      <c r="U74" s="14">
        <v>72</v>
      </c>
      <c r="V74" s="15"/>
      <c r="W74" s="2"/>
      <c r="X74" s="4"/>
      <c r="Y74" s="4"/>
      <c r="Z74" s="4"/>
      <c r="AA74" s="4"/>
      <c r="AB74" s="4"/>
      <c r="AC74" s="4"/>
      <c r="AD74" s="4"/>
      <c r="AE74" s="4"/>
      <c r="AF74" s="4"/>
      <c r="AG74" s="4"/>
      <c r="AH74" s="4"/>
      <c r="AI74" s="4"/>
      <c r="AJ74" s="4"/>
      <c r="AK74" s="4"/>
      <c r="AL74" s="4"/>
      <c r="AM74" s="4"/>
    </row>
    <row r="75" spans="1:39" ht="16.5" customHeight="1" x14ac:dyDescent="0.3">
      <c r="A75" s="14">
        <v>73</v>
      </c>
      <c r="B75" s="15"/>
      <c r="C75" s="1"/>
      <c r="D75" s="38"/>
      <c r="E75" s="38"/>
      <c r="F75" s="38"/>
      <c r="G75" s="38"/>
      <c r="H75" s="38"/>
      <c r="I75" s="38"/>
      <c r="J75" s="38"/>
      <c r="K75" s="38"/>
      <c r="L75" s="38"/>
      <c r="M75" s="38"/>
      <c r="N75" s="38"/>
      <c r="O75" s="38"/>
      <c r="P75" s="38"/>
      <c r="Q75" s="38"/>
      <c r="R75" s="38"/>
      <c r="S75" s="36"/>
      <c r="U75" s="14">
        <v>73</v>
      </c>
      <c r="V75" s="15"/>
      <c r="W75" s="2"/>
      <c r="X75" s="4"/>
      <c r="Y75" s="4"/>
      <c r="Z75" s="4"/>
      <c r="AA75" s="4"/>
      <c r="AB75" s="4"/>
      <c r="AC75" s="4"/>
      <c r="AD75" s="4"/>
      <c r="AE75" s="4"/>
      <c r="AF75" s="4"/>
      <c r="AG75" s="4"/>
      <c r="AH75" s="4"/>
      <c r="AI75" s="4"/>
      <c r="AJ75" s="4"/>
      <c r="AK75" s="4"/>
      <c r="AL75" s="4"/>
      <c r="AM75" s="4"/>
    </row>
    <row r="76" spans="1:39" ht="16.5" customHeight="1" x14ac:dyDescent="0.3">
      <c r="A76" s="14">
        <v>74</v>
      </c>
      <c r="B76" s="15"/>
      <c r="C76" s="1"/>
      <c r="D76" s="38"/>
      <c r="E76" s="38"/>
      <c r="F76" s="38"/>
      <c r="G76" s="38"/>
      <c r="H76" s="38"/>
      <c r="I76" s="38"/>
      <c r="J76" s="38"/>
      <c r="K76" s="38"/>
      <c r="L76" s="38"/>
      <c r="M76" s="38"/>
      <c r="N76" s="38"/>
      <c r="O76" s="38"/>
      <c r="P76" s="38"/>
      <c r="Q76" s="38"/>
      <c r="R76" s="38"/>
      <c r="S76" s="36"/>
      <c r="U76" s="14">
        <v>74</v>
      </c>
      <c r="V76" s="15"/>
      <c r="W76" s="2"/>
      <c r="X76" s="4"/>
      <c r="Y76" s="4"/>
      <c r="Z76" s="4"/>
      <c r="AA76" s="4"/>
      <c r="AB76" s="4"/>
      <c r="AC76" s="4"/>
      <c r="AD76" s="4"/>
      <c r="AE76" s="4"/>
      <c r="AF76" s="4"/>
      <c r="AG76" s="4"/>
      <c r="AH76" s="4"/>
      <c r="AI76" s="4"/>
      <c r="AJ76" s="4"/>
      <c r="AK76" s="4"/>
      <c r="AL76" s="4"/>
      <c r="AM76" s="4"/>
    </row>
    <row r="77" spans="1:39" ht="16.5" customHeight="1" x14ac:dyDescent="0.3">
      <c r="A77" s="14">
        <v>75</v>
      </c>
      <c r="B77" s="15"/>
      <c r="C77" s="1"/>
      <c r="D77" s="38"/>
      <c r="E77" s="38"/>
      <c r="F77" s="38"/>
      <c r="G77" s="38"/>
      <c r="H77" s="38"/>
      <c r="I77" s="38"/>
      <c r="J77" s="38"/>
      <c r="K77" s="38"/>
      <c r="L77" s="38"/>
      <c r="M77" s="38"/>
      <c r="N77" s="38"/>
      <c r="O77" s="38"/>
      <c r="P77" s="38"/>
      <c r="Q77" s="38"/>
      <c r="R77" s="38"/>
      <c r="S77" s="36"/>
      <c r="U77" s="14">
        <v>75</v>
      </c>
      <c r="V77" s="15"/>
      <c r="W77" s="2"/>
      <c r="X77" s="4"/>
      <c r="Y77" s="4"/>
      <c r="Z77" s="4"/>
      <c r="AA77" s="4"/>
      <c r="AB77" s="4"/>
      <c r="AC77" s="4"/>
      <c r="AD77" s="4"/>
      <c r="AE77" s="4"/>
      <c r="AF77" s="4"/>
      <c r="AG77" s="4"/>
      <c r="AH77" s="4"/>
      <c r="AI77" s="4"/>
      <c r="AJ77" s="4"/>
      <c r="AK77" s="4"/>
      <c r="AL77" s="4"/>
      <c r="AM77" s="4"/>
    </row>
    <row r="78" spans="1:39" ht="16.5" customHeight="1" x14ac:dyDescent="0.3">
      <c r="A78" s="14">
        <v>76</v>
      </c>
      <c r="B78" s="15"/>
      <c r="C78" s="1"/>
      <c r="D78" s="38"/>
      <c r="E78" s="38"/>
      <c r="F78" s="38"/>
      <c r="G78" s="38"/>
      <c r="H78" s="38"/>
      <c r="I78" s="38"/>
      <c r="J78" s="38"/>
      <c r="K78" s="38"/>
      <c r="L78" s="38"/>
      <c r="M78" s="38"/>
      <c r="N78" s="38"/>
      <c r="O78" s="38"/>
      <c r="P78" s="38"/>
      <c r="Q78" s="38"/>
      <c r="R78" s="38"/>
      <c r="S78" s="36"/>
      <c r="U78" s="14">
        <v>76</v>
      </c>
      <c r="V78" s="15"/>
      <c r="W78" s="2"/>
      <c r="X78" s="4"/>
      <c r="Y78" s="4"/>
      <c r="Z78" s="4"/>
      <c r="AA78" s="4"/>
      <c r="AB78" s="4"/>
      <c r="AC78" s="4"/>
      <c r="AD78" s="4"/>
      <c r="AE78" s="4"/>
      <c r="AF78" s="4"/>
      <c r="AG78" s="4"/>
      <c r="AH78" s="4"/>
      <c r="AI78" s="4"/>
      <c r="AJ78" s="4"/>
      <c r="AK78" s="4"/>
      <c r="AL78" s="4"/>
      <c r="AM78" s="4"/>
    </row>
    <row r="79" spans="1:39" ht="16.5" customHeight="1" x14ac:dyDescent="0.3">
      <c r="A79" s="14">
        <v>77</v>
      </c>
      <c r="B79" s="15"/>
      <c r="C79" s="1"/>
      <c r="D79" s="38"/>
      <c r="E79" s="38"/>
      <c r="F79" s="38"/>
      <c r="G79" s="38"/>
      <c r="H79" s="38"/>
      <c r="I79" s="38"/>
      <c r="J79" s="38"/>
      <c r="K79" s="38"/>
      <c r="L79" s="38"/>
      <c r="M79" s="38"/>
      <c r="N79" s="38"/>
      <c r="O79" s="38"/>
      <c r="P79" s="38"/>
      <c r="Q79" s="38"/>
      <c r="R79" s="38"/>
      <c r="S79" s="36"/>
      <c r="U79" s="14">
        <v>77</v>
      </c>
      <c r="V79" s="15"/>
      <c r="W79" s="2"/>
      <c r="X79" s="4"/>
      <c r="Y79" s="4"/>
      <c r="Z79" s="4"/>
      <c r="AA79" s="4"/>
      <c r="AB79" s="4"/>
      <c r="AC79" s="4"/>
      <c r="AD79" s="4"/>
      <c r="AE79" s="4"/>
      <c r="AF79" s="4"/>
      <c r="AG79" s="4"/>
      <c r="AH79" s="4"/>
      <c r="AI79" s="4"/>
      <c r="AJ79" s="4"/>
      <c r="AK79" s="4"/>
      <c r="AL79" s="4"/>
      <c r="AM79" s="4"/>
    </row>
    <row r="80" spans="1:39" ht="16.5" customHeight="1" x14ac:dyDescent="0.3">
      <c r="A80" s="14">
        <v>78</v>
      </c>
      <c r="B80" s="15"/>
      <c r="C80" s="1"/>
      <c r="D80" s="38"/>
      <c r="E80" s="38"/>
      <c r="F80" s="38"/>
      <c r="G80" s="38"/>
      <c r="H80" s="38"/>
      <c r="I80" s="38"/>
      <c r="J80" s="38"/>
      <c r="K80" s="38"/>
      <c r="L80" s="38"/>
      <c r="M80" s="38"/>
      <c r="N80" s="38"/>
      <c r="O80" s="38"/>
      <c r="P80" s="38"/>
      <c r="Q80" s="38"/>
      <c r="R80" s="38"/>
      <c r="S80" s="36"/>
      <c r="U80" s="14">
        <v>78</v>
      </c>
      <c r="V80" s="15"/>
      <c r="W80" s="2"/>
      <c r="X80" s="4"/>
      <c r="Y80" s="4"/>
      <c r="Z80" s="4"/>
      <c r="AA80" s="4"/>
      <c r="AB80" s="4"/>
      <c r="AC80" s="4"/>
      <c r="AD80" s="4"/>
      <c r="AE80" s="4"/>
      <c r="AF80" s="4"/>
      <c r="AG80" s="4"/>
      <c r="AH80" s="4"/>
      <c r="AI80" s="4"/>
      <c r="AJ80" s="4"/>
      <c r="AK80" s="4"/>
      <c r="AL80" s="4"/>
      <c r="AM80" s="4"/>
    </row>
    <row r="81" spans="1:170" ht="16.5" customHeight="1" x14ac:dyDescent="0.3">
      <c r="A81" s="14">
        <v>79</v>
      </c>
      <c r="B81" s="15"/>
      <c r="C81" s="1"/>
      <c r="D81" s="38"/>
      <c r="E81" s="38"/>
      <c r="F81" s="38"/>
      <c r="G81" s="38"/>
      <c r="H81" s="38"/>
      <c r="I81" s="38"/>
      <c r="J81" s="38"/>
      <c r="K81" s="38"/>
      <c r="L81" s="38"/>
      <c r="M81" s="38"/>
      <c r="N81" s="38"/>
      <c r="O81" s="38"/>
      <c r="P81" s="38"/>
      <c r="Q81" s="38"/>
      <c r="R81" s="38"/>
      <c r="S81" s="36"/>
      <c r="U81" s="14">
        <v>79</v>
      </c>
      <c r="V81" s="15"/>
      <c r="W81" s="2"/>
      <c r="X81" s="4"/>
      <c r="Y81" s="4"/>
      <c r="Z81" s="4"/>
      <c r="AA81" s="4"/>
      <c r="AB81" s="4"/>
      <c r="AC81" s="4"/>
      <c r="AD81" s="4"/>
      <c r="AE81" s="4"/>
      <c r="AF81" s="4"/>
      <c r="AG81" s="4"/>
      <c r="AH81" s="4"/>
      <c r="AI81" s="4"/>
      <c r="AJ81" s="4"/>
      <c r="AK81" s="4"/>
      <c r="AL81" s="4"/>
      <c r="AM81" s="4"/>
    </row>
    <row r="82" spans="1:170" ht="16.5" customHeight="1" x14ac:dyDescent="0.3">
      <c r="A82" s="14">
        <v>80</v>
      </c>
      <c r="B82" s="15"/>
      <c r="C82" s="1"/>
      <c r="D82" s="38"/>
      <c r="E82" s="38"/>
      <c r="F82" s="38"/>
      <c r="G82" s="38"/>
      <c r="H82" s="38"/>
      <c r="I82" s="38"/>
      <c r="J82" s="38"/>
      <c r="K82" s="38"/>
      <c r="L82" s="38"/>
      <c r="M82" s="38"/>
      <c r="N82" s="38"/>
      <c r="O82" s="38"/>
      <c r="P82" s="38"/>
      <c r="Q82" s="38"/>
      <c r="R82" s="38"/>
      <c r="S82" s="36"/>
      <c r="U82" s="14">
        <v>80</v>
      </c>
      <c r="V82" s="15"/>
      <c r="W82" s="2"/>
      <c r="X82" s="4"/>
      <c r="Y82" s="4"/>
      <c r="Z82" s="4"/>
      <c r="AA82" s="4"/>
      <c r="AB82" s="4"/>
      <c r="AC82" s="4"/>
      <c r="AD82" s="4"/>
      <c r="AE82" s="4"/>
      <c r="AF82" s="4"/>
      <c r="AG82" s="4"/>
      <c r="AH82" s="4"/>
      <c r="AI82" s="4"/>
      <c r="AJ82" s="4"/>
      <c r="AK82" s="4"/>
      <c r="AL82" s="4"/>
      <c r="AM82" s="4"/>
    </row>
    <row r="83" spans="1:170" ht="16.5" customHeight="1" x14ac:dyDescent="0.3">
      <c r="A83" s="14">
        <v>81</v>
      </c>
      <c r="B83" s="15"/>
      <c r="C83" s="1"/>
      <c r="D83" s="38"/>
      <c r="E83" s="38"/>
      <c r="F83" s="38"/>
      <c r="G83" s="38"/>
      <c r="H83" s="38"/>
      <c r="I83" s="38"/>
      <c r="J83" s="38"/>
      <c r="K83" s="38"/>
      <c r="L83" s="38"/>
      <c r="M83" s="38"/>
      <c r="N83" s="38"/>
      <c r="O83" s="38"/>
      <c r="P83" s="38"/>
      <c r="Q83" s="38"/>
      <c r="R83" s="38"/>
      <c r="S83" s="36"/>
      <c r="U83" s="14">
        <v>81</v>
      </c>
      <c r="V83" s="15"/>
      <c r="W83" s="2"/>
      <c r="X83" s="4"/>
      <c r="Y83" s="4"/>
      <c r="Z83" s="4"/>
      <c r="AA83" s="4"/>
      <c r="AB83" s="4"/>
      <c r="AC83" s="4"/>
      <c r="AD83" s="4"/>
      <c r="AE83" s="4"/>
      <c r="AF83" s="4"/>
      <c r="AG83" s="4"/>
      <c r="AH83" s="4"/>
      <c r="AI83" s="4"/>
      <c r="AJ83" s="4"/>
      <c r="AK83" s="4"/>
      <c r="AL83" s="4"/>
      <c r="AM83" s="4"/>
    </row>
    <row r="84" spans="1:170" ht="16.5" customHeight="1" x14ac:dyDescent="0.3">
      <c r="A84" s="14">
        <v>82</v>
      </c>
      <c r="B84" s="15"/>
      <c r="C84" s="1"/>
      <c r="D84" s="38"/>
      <c r="E84" s="38"/>
      <c r="F84" s="38"/>
      <c r="G84" s="38"/>
      <c r="H84" s="38"/>
      <c r="I84" s="38"/>
      <c r="J84" s="38"/>
      <c r="K84" s="38"/>
      <c r="L84" s="38"/>
      <c r="M84" s="38"/>
      <c r="N84" s="38"/>
      <c r="O84" s="38"/>
      <c r="P84" s="38"/>
      <c r="Q84" s="38"/>
      <c r="R84" s="38"/>
      <c r="S84" s="36"/>
      <c r="U84" s="14">
        <v>82</v>
      </c>
      <c r="V84" s="15"/>
      <c r="W84" s="2"/>
      <c r="X84" s="4"/>
      <c r="Y84" s="4"/>
      <c r="Z84" s="4"/>
      <c r="AA84" s="4"/>
      <c r="AB84" s="4"/>
      <c r="AC84" s="4"/>
      <c r="AD84" s="4"/>
      <c r="AE84" s="4"/>
      <c r="AF84" s="4"/>
      <c r="AG84" s="4"/>
      <c r="AH84" s="4"/>
      <c r="AI84" s="4"/>
      <c r="AJ84" s="4"/>
      <c r="AK84" s="4"/>
      <c r="AL84" s="4"/>
      <c r="AM84" s="4"/>
    </row>
    <row r="85" spans="1:170" ht="16.5" customHeight="1" x14ac:dyDescent="0.3">
      <c r="A85" s="14">
        <v>83</v>
      </c>
      <c r="B85" s="15"/>
      <c r="C85" s="1"/>
      <c r="D85" s="38"/>
      <c r="E85" s="38"/>
      <c r="F85" s="38"/>
      <c r="G85" s="38"/>
      <c r="H85" s="38"/>
      <c r="I85" s="38"/>
      <c r="J85" s="38"/>
      <c r="K85" s="38"/>
      <c r="L85" s="38"/>
      <c r="M85" s="38"/>
      <c r="N85" s="38"/>
      <c r="O85" s="38"/>
      <c r="P85" s="38"/>
      <c r="Q85" s="38"/>
      <c r="R85" s="38"/>
      <c r="S85" s="36"/>
      <c r="U85" s="14">
        <v>83</v>
      </c>
      <c r="V85" s="15"/>
      <c r="W85" s="2"/>
      <c r="X85" s="4"/>
      <c r="Y85" s="4"/>
      <c r="Z85" s="4"/>
      <c r="AA85" s="4"/>
      <c r="AB85" s="4"/>
      <c r="AC85" s="4"/>
      <c r="AD85" s="4"/>
      <c r="AE85" s="4"/>
      <c r="AF85" s="4"/>
      <c r="AG85" s="4"/>
      <c r="AH85" s="4"/>
      <c r="AI85" s="4"/>
      <c r="AJ85" s="4"/>
      <c r="AK85" s="4"/>
      <c r="AL85" s="4"/>
      <c r="AM85" s="4"/>
    </row>
    <row r="86" spans="1:170" ht="16.5" customHeight="1" x14ac:dyDescent="0.3">
      <c r="A86" s="14">
        <v>84</v>
      </c>
      <c r="B86" s="15"/>
      <c r="C86" s="1"/>
      <c r="D86" s="38"/>
      <c r="E86" s="38"/>
      <c r="F86" s="38"/>
      <c r="G86" s="38"/>
      <c r="H86" s="38"/>
      <c r="I86" s="38"/>
      <c r="J86" s="38"/>
      <c r="K86" s="38"/>
      <c r="L86" s="38"/>
      <c r="M86" s="38"/>
      <c r="N86" s="38"/>
      <c r="O86" s="38"/>
      <c r="P86" s="38"/>
      <c r="Q86" s="38"/>
      <c r="R86" s="38"/>
      <c r="S86" s="36"/>
      <c r="U86" s="14">
        <v>84</v>
      </c>
      <c r="V86" s="15"/>
      <c r="W86" s="2"/>
      <c r="X86" s="4"/>
      <c r="Y86" s="4"/>
      <c r="Z86" s="4"/>
      <c r="AA86" s="4"/>
      <c r="AB86" s="4"/>
      <c r="AC86" s="4"/>
      <c r="AD86" s="4"/>
      <c r="AE86" s="4"/>
      <c r="AF86" s="4"/>
      <c r="AG86" s="4"/>
      <c r="AH86" s="4"/>
      <c r="AI86" s="4"/>
      <c r="AJ86" s="4"/>
      <c r="AK86" s="4"/>
      <c r="AL86" s="4"/>
      <c r="AM86" s="4"/>
    </row>
    <row r="87" spans="1:170" ht="16.5" customHeight="1" x14ac:dyDescent="0.3">
      <c r="A87" s="14">
        <v>85</v>
      </c>
      <c r="B87" s="15"/>
      <c r="C87" s="1"/>
      <c r="D87" s="38"/>
      <c r="E87" s="38"/>
      <c r="F87" s="38"/>
      <c r="G87" s="38"/>
      <c r="H87" s="38"/>
      <c r="I87" s="38"/>
      <c r="J87" s="38"/>
      <c r="K87" s="38"/>
      <c r="L87" s="38"/>
      <c r="M87" s="38"/>
      <c r="N87" s="38"/>
      <c r="O87" s="38"/>
      <c r="P87" s="38"/>
      <c r="Q87" s="38"/>
      <c r="R87" s="38"/>
      <c r="S87" s="38"/>
      <c r="U87" s="14">
        <v>85</v>
      </c>
      <c r="V87" s="15"/>
      <c r="W87" s="2"/>
      <c r="X87" s="4"/>
      <c r="Y87" s="4"/>
      <c r="Z87" s="4"/>
      <c r="AA87" s="4"/>
      <c r="AB87" s="4"/>
      <c r="AC87" s="4"/>
      <c r="AD87" s="4"/>
      <c r="AE87" s="4"/>
      <c r="AF87" s="4"/>
      <c r="AG87" s="4"/>
      <c r="AH87" s="4"/>
      <c r="AI87" s="4"/>
      <c r="AJ87" s="4"/>
      <c r="AK87" s="4"/>
      <c r="AL87" s="4"/>
      <c r="AM87" s="4"/>
    </row>
    <row r="88" spans="1:170" ht="16.5" customHeight="1" x14ac:dyDescent="0.3">
      <c r="A88" s="14">
        <v>86</v>
      </c>
      <c r="B88" s="15"/>
      <c r="C88" s="1"/>
      <c r="D88" s="38"/>
      <c r="E88" s="38"/>
      <c r="F88" s="38"/>
      <c r="G88" s="38"/>
      <c r="H88" s="38"/>
      <c r="I88" s="38"/>
      <c r="J88" s="38"/>
      <c r="K88" s="38"/>
      <c r="L88" s="38"/>
      <c r="M88" s="38"/>
      <c r="N88" s="38"/>
      <c r="O88" s="38"/>
      <c r="P88" s="38"/>
      <c r="Q88" s="38"/>
      <c r="R88" s="38"/>
      <c r="S88" s="38"/>
      <c r="U88" s="14">
        <v>86</v>
      </c>
      <c r="V88" s="15"/>
      <c r="W88" s="2"/>
      <c r="X88" s="4"/>
      <c r="Y88" s="4"/>
      <c r="Z88" s="4"/>
      <c r="AA88" s="4"/>
      <c r="AB88" s="4"/>
      <c r="AC88" s="4"/>
      <c r="AD88" s="4"/>
      <c r="AE88" s="4"/>
      <c r="AF88" s="4"/>
      <c r="AG88" s="4"/>
      <c r="AH88" s="4"/>
      <c r="AI88" s="4"/>
      <c r="AJ88" s="4"/>
      <c r="AK88" s="4"/>
      <c r="AL88" s="4"/>
      <c r="AM88" s="4"/>
    </row>
    <row r="89" spans="1:170" ht="16.5" customHeight="1" x14ac:dyDescent="0.3">
      <c r="A89" s="14">
        <v>87</v>
      </c>
      <c r="B89" s="15"/>
      <c r="C89" s="1"/>
      <c r="D89" s="38"/>
      <c r="E89" s="38"/>
      <c r="F89" s="38"/>
      <c r="G89" s="38"/>
      <c r="H89" s="38"/>
      <c r="I89" s="38"/>
      <c r="J89" s="38"/>
      <c r="K89" s="38"/>
      <c r="L89" s="38"/>
      <c r="M89" s="38"/>
      <c r="N89" s="38"/>
      <c r="O89" s="38"/>
      <c r="P89" s="38"/>
      <c r="Q89" s="38"/>
      <c r="R89" s="38"/>
      <c r="S89" s="38"/>
      <c r="U89" s="14">
        <v>87</v>
      </c>
      <c r="V89" s="15"/>
      <c r="W89" s="2"/>
      <c r="X89" s="4"/>
      <c r="Y89" s="4"/>
      <c r="Z89" s="4"/>
      <c r="AA89" s="4"/>
      <c r="AB89" s="4"/>
      <c r="AC89" s="4"/>
      <c r="AD89" s="4"/>
      <c r="AE89" s="4"/>
      <c r="AF89" s="4"/>
      <c r="AG89" s="4"/>
      <c r="AH89" s="4"/>
      <c r="AI89" s="4"/>
      <c r="AJ89" s="4"/>
      <c r="AK89" s="4"/>
      <c r="AL89" s="4"/>
      <c r="AM89" s="4"/>
    </row>
    <row r="90" spans="1:170" ht="16.5" customHeight="1" x14ac:dyDescent="0.3">
      <c r="A90" s="14">
        <v>88</v>
      </c>
      <c r="B90" s="15"/>
      <c r="C90" s="1"/>
      <c r="D90" s="38"/>
      <c r="E90" s="38"/>
      <c r="F90" s="38"/>
      <c r="G90" s="38"/>
      <c r="H90" s="38"/>
      <c r="I90" s="38"/>
      <c r="J90" s="38"/>
      <c r="K90" s="38"/>
      <c r="L90" s="38"/>
      <c r="M90" s="38"/>
      <c r="N90" s="38"/>
      <c r="O90" s="38"/>
      <c r="P90" s="38"/>
      <c r="Q90" s="38"/>
      <c r="R90" s="38"/>
      <c r="S90" s="38"/>
      <c r="U90" s="14">
        <v>88</v>
      </c>
      <c r="V90" s="15"/>
      <c r="W90" s="2"/>
      <c r="X90" s="4"/>
      <c r="Y90" s="4"/>
      <c r="Z90" s="4"/>
      <c r="AA90" s="4"/>
      <c r="AB90" s="4"/>
      <c r="AC90" s="4"/>
      <c r="AD90" s="4"/>
      <c r="AE90" s="4"/>
      <c r="AF90" s="4"/>
      <c r="AG90" s="4"/>
      <c r="AH90" s="4"/>
      <c r="AI90" s="4"/>
      <c r="AJ90" s="4"/>
      <c r="AK90" s="4"/>
      <c r="AL90" s="4"/>
      <c r="AM90" s="4"/>
    </row>
    <row r="91" spans="1:170" ht="16.5" customHeight="1" x14ac:dyDescent="0.3">
      <c r="A91" s="14">
        <v>89</v>
      </c>
      <c r="B91" s="15"/>
      <c r="C91" s="1"/>
      <c r="D91" s="38"/>
      <c r="E91" s="38"/>
      <c r="F91" s="38"/>
      <c r="G91" s="38"/>
      <c r="H91" s="38"/>
      <c r="I91" s="38"/>
      <c r="J91" s="38"/>
      <c r="K91" s="38"/>
      <c r="L91" s="38"/>
      <c r="M91" s="38"/>
      <c r="N91" s="38"/>
      <c r="O91" s="38"/>
      <c r="P91" s="38"/>
      <c r="Q91" s="38"/>
      <c r="R91" s="38"/>
      <c r="S91" s="38"/>
      <c r="U91" s="14">
        <v>89</v>
      </c>
      <c r="V91" s="15"/>
      <c r="W91" s="2"/>
      <c r="X91" s="4"/>
      <c r="Y91" s="4"/>
      <c r="Z91" s="4"/>
      <c r="AA91" s="4"/>
      <c r="AB91" s="4"/>
      <c r="AC91" s="4"/>
      <c r="AD91" s="4"/>
      <c r="AE91" s="4"/>
      <c r="AF91" s="4"/>
      <c r="AG91" s="4"/>
      <c r="AH91" s="4"/>
      <c r="AI91" s="4"/>
      <c r="AJ91" s="4"/>
      <c r="AK91" s="4"/>
      <c r="AL91" s="4"/>
      <c r="AM91" s="4"/>
    </row>
    <row r="92" spans="1:170" ht="16.5" customHeight="1" x14ac:dyDescent="0.3">
      <c r="A92" s="14">
        <v>90</v>
      </c>
      <c r="B92" s="15"/>
      <c r="C92" s="1"/>
      <c r="D92" s="36"/>
      <c r="E92" s="36"/>
      <c r="F92" s="36"/>
      <c r="G92" s="38"/>
      <c r="H92" s="36"/>
      <c r="I92" s="36"/>
      <c r="J92" s="36"/>
      <c r="K92" s="36"/>
      <c r="L92" s="36"/>
      <c r="M92" s="36"/>
      <c r="N92" s="36"/>
      <c r="O92" s="36"/>
      <c r="P92" s="36"/>
      <c r="Q92" s="36"/>
      <c r="R92" s="36"/>
      <c r="S92" s="36"/>
      <c r="U92" s="14">
        <v>90</v>
      </c>
      <c r="V92" s="15"/>
      <c r="W92" s="2"/>
      <c r="X92" s="4"/>
      <c r="Y92" s="4"/>
      <c r="Z92" s="4"/>
      <c r="AA92" s="4"/>
      <c r="AB92" s="4"/>
      <c r="AC92" s="4"/>
      <c r="AD92" s="4"/>
      <c r="AE92" s="4"/>
      <c r="AF92" s="4"/>
      <c r="AG92" s="4"/>
      <c r="AH92" s="4"/>
      <c r="AI92" s="4"/>
      <c r="AJ92" s="4"/>
      <c r="AK92" s="4"/>
      <c r="AL92" s="4"/>
      <c r="AM92" s="4"/>
    </row>
    <row r="93" spans="1:170" ht="16.5" customHeight="1" x14ac:dyDescent="0.3">
      <c r="C93" s="20"/>
      <c r="D93" s="19">
        <f t="shared" ref="D93:R93" si="0">COUNTA(D3:D92)</f>
        <v>0</v>
      </c>
      <c r="E93" s="19">
        <f t="shared" si="0"/>
        <v>0</v>
      </c>
      <c r="F93" s="19">
        <f t="shared" si="0"/>
        <v>0</v>
      </c>
      <c r="G93" s="19">
        <f t="shared" si="0"/>
        <v>0</v>
      </c>
      <c r="H93" s="19">
        <f t="shared" si="0"/>
        <v>0</v>
      </c>
      <c r="I93" s="19">
        <f t="shared" si="0"/>
        <v>0</v>
      </c>
      <c r="J93" s="19">
        <f t="shared" si="0"/>
        <v>0</v>
      </c>
      <c r="K93" s="19">
        <f t="shared" si="0"/>
        <v>0</v>
      </c>
      <c r="L93" s="19">
        <f t="shared" si="0"/>
        <v>0</v>
      </c>
      <c r="M93" s="19">
        <f t="shared" si="0"/>
        <v>0</v>
      </c>
      <c r="N93" s="19">
        <f t="shared" si="0"/>
        <v>0</v>
      </c>
      <c r="O93" s="19">
        <f t="shared" si="0"/>
        <v>0</v>
      </c>
      <c r="P93" s="19">
        <f t="shared" si="0"/>
        <v>0</v>
      </c>
      <c r="Q93" s="19">
        <f t="shared" si="0"/>
        <v>0</v>
      </c>
      <c r="R93" s="19">
        <f t="shared" si="0"/>
        <v>0</v>
      </c>
      <c r="S93" s="19"/>
      <c r="U93" s="18"/>
      <c r="V93" s="19"/>
      <c r="W93" s="20"/>
      <c r="X93" s="19">
        <f>COUNTA(X3:X92)</f>
        <v>0</v>
      </c>
      <c r="Y93" s="19">
        <f>COUNTA(Y3:Y92)</f>
        <v>0</v>
      </c>
      <c r="Z93" s="19">
        <f>COUNTA(Z3:Z92)</f>
        <v>0</v>
      </c>
      <c r="AA93" s="19">
        <f>COUNTA(AA3:AA92)</f>
        <v>0</v>
      </c>
      <c r="AB93" s="19">
        <f>COUNTA(AB3:AB92)</f>
        <v>0</v>
      </c>
      <c r="AC93" s="19">
        <f t="shared" ref="AC93:AL93" si="1">COUNTA(AC4:AC92)</f>
        <v>0</v>
      </c>
      <c r="AD93" s="19">
        <f t="shared" si="1"/>
        <v>0</v>
      </c>
      <c r="AE93" s="19">
        <f t="shared" si="1"/>
        <v>0</v>
      </c>
      <c r="AF93" s="19">
        <f t="shared" si="1"/>
        <v>0</v>
      </c>
      <c r="AG93" s="19">
        <f t="shared" si="1"/>
        <v>0</v>
      </c>
      <c r="AH93" s="19">
        <f t="shared" si="1"/>
        <v>0</v>
      </c>
      <c r="AI93" s="19">
        <f t="shared" si="1"/>
        <v>0</v>
      </c>
      <c r="AJ93" s="19">
        <f t="shared" si="1"/>
        <v>0</v>
      </c>
      <c r="AK93" s="19">
        <f t="shared" si="1"/>
        <v>0</v>
      </c>
      <c r="AL93" s="19">
        <f t="shared" si="1"/>
        <v>0</v>
      </c>
      <c r="AM93" s="19"/>
    </row>
    <row r="94" spans="1:170" s="19" customFormat="1" ht="134.25" customHeight="1" x14ac:dyDescent="0.3">
      <c r="A94" s="111" t="s">
        <v>28</v>
      </c>
      <c r="B94" s="112"/>
      <c r="C94" s="113"/>
      <c r="D94" s="29"/>
      <c r="E94" s="29"/>
      <c r="F94" s="29"/>
      <c r="G94" s="29"/>
      <c r="S94" s="8"/>
      <c r="T94" s="8"/>
      <c r="U94" s="8"/>
      <c r="V94" s="8"/>
      <c r="W94" s="8"/>
      <c r="X94" s="29"/>
      <c r="Y94" s="29"/>
      <c r="Z94" s="29"/>
      <c r="AA94" s="29"/>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c r="FN94" s="8"/>
    </row>
  </sheetData>
  <mergeCells count="3">
    <mergeCell ref="A94:C94"/>
    <mergeCell ref="A1:C1"/>
    <mergeCell ref="U1:W1"/>
  </mergeCells>
  <phoneticPr fontId="4" type="noConversion"/>
  <pageMargins left="0" right="0" top="0" bottom="0" header="0" footer="0"/>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EC7C3-0A95-4840-882D-A4954976873D}">
  <dimension ref="A1:FN14"/>
  <sheetViews>
    <sheetView workbookViewId="0">
      <selection sqref="A1:C1"/>
    </sheetView>
  </sheetViews>
  <sheetFormatPr defaultColWidth="9.109375" defaultRowHeight="14.4" x14ac:dyDescent="0.3"/>
  <cols>
    <col min="1" max="1" width="5.44140625" style="18" customWidth="1"/>
    <col min="2" max="2" width="6.33203125" style="19" bestFit="1" customWidth="1"/>
    <col min="3" max="3" width="29" style="25" bestFit="1" customWidth="1"/>
    <col min="4" max="5" width="8.109375" style="19" bestFit="1" customWidth="1"/>
    <col min="6" max="6" width="8.33203125" style="19" bestFit="1" customWidth="1"/>
    <col min="7" max="8" width="5.6640625" style="19" customWidth="1"/>
    <col min="9" max="18" width="5.6640625" style="19" hidden="1" customWidth="1"/>
    <col min="19" max="20" width="9.109375" style="8"/>
    <col min="21" max="21" width="9.109375" style="8" customWidth="1"/>
    <col min="22" max="22" width="6.33203125" style="8" customWidth="1"/>
    <col min="23" max="23" width="27.6640625" style="8" customWidth="1"/>
    <col min="24" max="26" width="8.109375" style="19" customWidth="1"/>
    <col min="27" max="28" width="5.6640625" style="19" customWidth="1"/>
    <col min="29" max="38" width="5.6640625" style="19" hidden="1" customWidth="1"/>
    <col min="39" max="40" width="9.109375" style="8" customWidth="1"/>
    <col min="41" max="16384" width="9.109375" style="8"/>
  </cols>
  <sheetData>
    <row r="1" spans="1:170" ht="60.75" customHeight="1" x14ac:dyDescent="0.3">
      <c r="A1" s="114" t="s">
        <v>18</v>
      </c>
      <c r="B1" s="114"/>
      <c r="C1" s="114"/>
      <c r="D1" s="8"/>
      <c r="E1" s="8"/>
      <c r="F1" s="8"/>
      <c r="G1" s="8"/>
      <c r="H1" s="8"/>
      <c r="I1" s="8"/>
      <c r="J1" s="8"/>
      <c r="K1" s="8"/>
      <c r="L1" s="8"/>
      <c r="M1" s="8"/>
      <c r="N1" s="8"/>
      <c r="O1" s="8"/>
      <c r="P1" s="8"/>
      <c r="Q1" s="8"/>
      <c r="R1" s="8"/>
      <c r="U1" s="114" t="s">
        <v>19</v>
      </c>
      <c r="V1" s="114"/>
      <c r="W1" s="114"/>
      <c r="X1" s="8"/>
      <c r="Y1" s="8"/>
      <c r="Z1" s="8"/>
      <c r="AA1" s="8"/>
      <c r="AB1" s="8"/>
      <c r="AC1" s="8"/>
      <c r="AD1" s="8"/>
      <c r="AE1" s="8"/>
      <c r="AF1" s="8"/>
      <c r="AG1" s="8"/>
      <c r="AH1" s="8"/>
      <c r="AI1" s="8"/>
      <c r="AJ1" s="8"/>
      <c r="AK1" s="8"/>
      <c r="AL1" s="8"/>
    </row>
    <row r="2" spans="1:170" ht="106.8" x14ac:dyDescent="0.3">
      <c r="A2" s="14" t="s">
        <v>3</v>
      </c>
      <c r="B2" s="13" t="s">
        <v>4</v>
      </c>
      <c r="C2" s="10" t="s">
        <v>0</v>
      </c>
      <c r="D2" s="44" t="s">
        <v>29</v>
      </c>
      <c r="E2" s="44" t="s">
        <v>30</v>
      </c>
      <c r="F2" s="44" t="s">
        <v>31</v>
      </c>
      <c r="G2" s="44"/>
      <c r="H2" s="11"/>
      <c r="I2" s="11"/>
      <c r="J2" s="12"/>
      <c r="K2" s="12"/>
      <c r="L2" s="35"/>
      <c r="M2" s="35"/>
      <c r="N2" s="12"/>
      <c r="O2" s="12"/>
      <c r="P2" s="12"/>
      <c r="Q2" s="12"/>
      <c r="R2" s="12"/>
      <c r="S2" s="27" t="s">
        <v>33</v>
      </c>
      <c r="U2" s="14" t="s">
        <v>3</v>
      </c>
      <c r="V2" s="13" t="s">
        <v>4</v>
      </c>
      <c r="W2" s="10" t="s">
        <v>0</v>
      </c>
      <c r="X2" s="44" t="s">
        <v>29</v>
      </c>
      <c r="Y2" s="44" t="s">
        <v>30</v>
      </c>
      <c r="Z2" s="44" t="s">
        <v>31</v>
      </c>
      <c r="AA2" s="44"/>
      <c r="AB2" s="44"/>
      <c r="AC2" s="11"/>
      <c r="AD2" s="12"/>
      <c r="AE2" s="12"/>
      <c r="AF2" s="35"/>
      <c r="AG2" s="35"/>
      <c r="AH2" s="12"/>
      <c r="AI2" s="12"/>
      <c r="AJ2" s="12"/>
      <c r="AK2" s="12"/>
      <c r="AL2" s="12"/>
      <c r="AM2" s="27" t="s">
        <v>33</v>
      </c>
    </row>
    <row r="3" spans="1:170" ht="16.5" customHeight="1" x14ac:dyDescent="0.3">
      <c r="A3" s="14">
        <v>1</v>
      </c>
      <c r="B3" s="15"/>
      <c r="C3" s="1"/>
      <c r="D3" s="38"/>
      <c r="E3" s="40"/>
      <c r="F3" s="40"/>
      <c r="G3" s="38"/>
      <c r="H3" s="38"/>
      <c r="I3" s="38"/>
      <c r="J3" s="38"/>
      <c r="K3" s="38"/>
      <c r="L3" s="38"/>
      <c r="M3" s="38"/>
      <c r="N3" s="38"/>
      <c r="O3" s="38"/>
      <c r="P3" s="38"/>
      <c r="Q3" s="38"/>
      <c r="R3" s="38"/>
      <c r="S3" s="40"/>
      <c r="T3" s="28"/>
      <c r="U3" s="14">
        <v>1</v>
      </c>
      <c r="V3" s="15"/>
      <c r="W3" s="2"/>
      <c r="X3" s="40"/>
      <c r="Y3" s="40"/>
      <c r="Z3" s="40"/>
      <c r="AA3" s="36"/>
      <c r="AB3" s="36"/>
      <c r="AC3" s="36"/>
      <c r="AD3" s="36"/>
      <c r="AE3" s="36"/>
      <c r="AF3" s="36"/>
      <c r="AG3" s="36"/>
      <c r="AH3" s="36"/>
      <c r="AI3" s="36"/>
      <c r="AJ3" s="36"/>
      <c r="AK3" s="36"/>
      <c r="AL3" s="36"/>
      <c r="AM3" s="40"/>
    </row>
    <row r="4" spans="1:170" ht="16.5" customHeight="1" x14ac:dyDescent="0.3">
      <c r="A4" s="14">
        <v>2</v>
      </c>
      <c r="B4" s="15"/>
      <c r="C4" s="1"/>
      <c r="D4" s="40"/>
      <c r="E4" s="40"/>
      <c r="F4" s="45"/>
      <c r="G4" s="38"/>
      <c r="H4" s="38"/>
      <c r="I4" s="38"/>
      <c r="J4" s="38"/>
      <c r="K4" s="38"/>
      <c r="L4" s="38"/>
      <c r="M4" s="38"/>
      <c r="N4" s="38"/>
      <c r="O4" s="38"/>
      <c r="P4" s="38"/>
      <c r="Q4" s="38"/>
      <c r="R4" s="38"/>
      <c r="S4" s="40"/>
      <c r="T4" s="28"/>
      <c r="U4" s="14">
        <v>2</v>
      </c>
      <c r="V4" s="15"/>
      <c r="W4" s="2"/>
      <c r="X4" s="40"/>
      <c r="Y4" s="40"/>
      <c r="Z4" s="40"/>
      <c r="AA4" s="36"/>
      <c r="AB4" s="36"/>
      <c r="AC4" s="36"/>
      <c r="AD4" s="36"/>
      <c r="AE4" s="36"/>
      <c r="AF4" s="36"/>
      <c r="AG4" s="36"/>
      <c r="AH4" s="36"/>
      <c r="AI4" s="36"/>
      <c r="AJ4" s="36"/>
      <c r="AK4" s="36"/>
      <c r="AL4" s="36"/>
      <c r="AM4" s="40"/>
    </row>
    <row r="5" spans="1:170" ht="16.5" customHeight="1" x14ac:dyDescent="0.3">
      <c r="A5" s="14">
        <v>3</v>
      </c>
      <c r="B5" s="15"/>
      <c r="C5" s="1"/>
      <c r="D5" s="38"/>
      <c r="E5" s="40"/>
      <c r="F5" s="40"/>
      <c r="G5" s="38"/>
      <c r="H5" s="38"/>
      <c r="I5" s="38"/>
      <c r="J5" s="38"/>
      <c r="K5" s="38"/>
      <c r="L5" s="38"/>
      <c r="M5" s="38"/>
      <c r="N5" s="38"/>
      <c r="O5" s="38"/>
      <c r="P5" s="38"/>
      <c r="Q5" s="38"/>
      <c r="R5" s="38"/>
      <c r="S5" s="40"/>
      <c r="T5" s="28"/>
      <c r="U5" s="14">
        <v>3</v>
      </c>
      <c r="V5" s="15"/>
      <c r="W5" s="2"/>
      <c r="X5" s="36"/>
      <c r="Y5" s="40"/>
      <c r="Z5" s="40"/>
      <c r="AA5" s="36"/>
      <c r="AB5" s="36"/>
      <c r="AC5" s="36"/>
      <c r="AD5" s="36"/>
      <c r="AE5" s="36"/>
      <c r="AF5" s="36"/>
      <c r="AG5" s="36"/>
      <c r="AH5" s="36"/>
      <c r="AI5" s="36"/>
      <c r="AJ5" s="36"/>
      <c r="AK5" s="36"/>
      <c r="AL5" s="36"/>
      <c r="AM5" s="36"/>
    </row>
    <row r="6" spans="1:170" ht="16.5" customHeight="1" x14ac:dyDescent="0.3">
      <c r="A6" s="14">
        <v>4</v>
      </c>
      <c r="B6" s="15"/>
      <c r="C6" s="1"/>
      <c r="D6" s="38"/>
      <c r="E6" s="38"/>
      <c r="F6" s="40"/>
      <c r="G6" s="38"/>
      <c r="H6" s="38"/>
      <c r="I6" s="38"/>
      <c r="J6" s="38"/>
      <c r="K6" s="38"/>
      <c r="L6" s="38"/>
      <c r="M6" s="38"/>
      <c r="N6" s="38"/>
      <c r="O6" s="38"/>
      <c r="P6" s="38"/>
      <c r="Q6" s="38"/>
      <c r="R6" s="38"/>
      <c r="S6" s="36"/>
      <c r="T6" s="28"/>
      <c r="U6" s="14">
        <v>4</v>
      </c>
      <c r="V6" s="15"/>
      <c r="W6" s="2"/>
      <c r="X6" s="36"/>
      <c r="Y6" s="40"/>
      <c r="Z6" s="40"/>
      <c r="AA6" s="36"/>
      <c r="AB6" s="36"/>
      <c r="AC6" s="36"/>
      <c r="AD6" s="36"/>
      <c r="AE6" s="36"/>
      <c r="AF6" s="36"/>
      <c r="AG6" s="36"/>
      <c r="AH6" s="36"/>
      <c r="AI6" s="36"/>
      <c r="AJ6" s="36"/>
      <c r="AK6" s="36"/>
      <c r="AL6" s="36"/>
      <c r="AM6" s="36"/>
    </row>
    <row r="7" spans="1:170" ht="16.5" customHeight="1" x14ac:dyDescent="0.3">
      <c r="A7" s="14">
        <v>5</v>
      </c>
      <c r="B7" s="15"/>
      <c r="C7" s="1"/>
      <c r="D7" s="38"/>
      <c r="E7" s="38"/>
      <c r="F7" s="40"/>
      <c r="G7" s="38"/>
      <c r="H7" s="38"/>
      <c r="I7" s="38"/>
      <c r="J7" s="38"/>
      <c r="K7" s="38"/>
      <c r="L7" s="38"/>
      <c r="M7" s="38"/>
      <c r="N7" s="38"/>
      <c r="O7" s="38"/>
      <c r="P7" s="38"/>
      <c r="Q7" s="38"/>
      <c r="R7" s="38"/>
      <c r="S7" s="36"/>
      <c r="T7" s="28"/>
      <c r="U7" s="14">
        <v>5</v>
      </c>
      <c r="V7" s="15"/>
      <c r="W7" s="2"/>
      <c r="X7" s="36"/>
      <c r="Y7" s="40"/>
      <c r="Z7" s="40"/>
      <c r="AA7" s="36"/>
      <c r="AB7" s="36"/>
      <c r="AC7" s="36"/>
      <c r="AD7" s="36"/>
      <c r="AE7" s="36"/>
      <c r="AF7" s="36"/>
      <c r="AG7" s="36"/>
      <c r="AH7" s="36"/>
      <c r="AI7" s="36"/>
      <c r="AJ7" s="36"/>
      <c r="AK7" s="36"/>
      <c r="AL7" s="36"/>
      <c r="AM7" s="36"/>
    </row>
    <row r="8" spans="1:170" ht="16.5" customHeight="1" x14ac:dyDescent="0.3">
      <c r="A8" s="14">
        <v>6</v>
      </c>
      <c r="B8" s="15"/>
      <c r="C8" s="1"/>
      <c r="D8" s="38"/>
      <c r="E8" s="38"/>
      <c r="F8" s="40"/>
      <c r="G8" s="38"/>
      <c r="H8" s="38"/>
      <c r="I8" s="38"/>
      <c r="J8" s="38"/>
      <c r="K8" s="38"/>
      <c r="L8" s="38"/>
      <c r="M8" s="38"/>
      <c r="N8" s="38"/>
      <c r="O8" s="38"/>
      <c r="P8" s="38"/>
      <c r="Q8" s="38"/>
      <c r="R8" s="38"/>
      <c r="S8" s="36"/>
      <c r="T8" s="28"/>
      <c r="U8" s="14">
        <v>6</v>
      </c>
      <c r="V8" s="15"/>
      <c r="W8" s="2"/>
      <c r="X8" s="36"/>
      <c r="Y8" s="40"/>
      <c r="Z8" s="40"/>
      <c r="AA8" s="36"/>
      <c r="AB8" s="36"/>
      <c r="AC8" s="36"/>
      <c r="AD8" s="36"/>
      <c r="AE8" s="36"/>
      <c r="AF8" s="36"/>
      <c r="AG8" s="36"/>
      <c r="AH8" s="36"/>
      <c r="AI8" s="36"/>
      <c r="AJ8" s="36"/>
      <c r="AK8" s="36"/>
      <c r="AL8" s="36"/>
      <c r="AM8" s="36"/>
    </row>
    <row r="9" spans="1:170" ht="16.5" customHeight="1" x14ac:dyDescent="0.3">
      <c r="A9" s="14">
        <v>7</v>
      </c>
      <c r="B9" s="15"/>
      <c r="C9" s="1"/>
      <c r="D9" s="38"/>
      <c r="E9" s="38"/>
      <c r="F9" s="40"/>
      <c r="G9" s="38"/>
      <c r="H9" s="38"/>
      <c r="I9" s="38"/>
      <c r="J9" s="38"/>
      <c r="K9" s="38"/>
      <c r="L9" s="38"/>
      <c r="M9" s="38"/>
      <c r="N9" s="38"/>
      <c r="O9" s="38"/>
      <c r="P9" s="38"/>
      <c r="Q9" s="38"/>
      <c r="R9" s="38"/>
      <c r="S9" s="36"/>
      <c r="T9" s="28"/>
      <c r="U9" s="14">
        <v>7</v>
      </c>
      <c r="V9" s="15"/>
      <c r="W9" s="2"/>
      <c r="X9" s="36"/>
      <c r="Y9" s="40"/>
      <c r="Z9" s="40"/>
      <c r="AA9" s="36"/>
      <c r="AB9" s="36"/>
      <c r="AC9" s="36"/>
      <c r="AD9" s="36"/>
      <c r="AE9" s="36"/>
      <c r="AF9" s="36"/>
      <c r="AG9" s="36"/>
      <c r="AH9" s="36"/>
      <c r="AI9" s="36"/>
      <c r="AJ9" s="36"/>
      <c r="AK9" s="36"/>
      <c r="AL9" s="36"/>
      <c r="AM9" s="36"/>
    </row>
    <row r="10" spans="1:170" ht="16.5" customHeight="1" x14ac:dyDescent="0.3">
      <c r="A10" s="14">
        <v>8</v>
      </c>
      <c r="B10" s="15"/>
      <c r="C10" s="1"/>
      <c r="D10" s="38"/>
      <c r="E10" s="38"/>
      <c r="F10" s="40"/>
      <c r="G10" s="38"/>
      <c r="H10" s="38"/>
      <c r="I10" s="38"/>
      <c r="J10" s="38"/>
      <c r="K10" s="38"/>
      <c r="L10" s="38"/>
      <c r="M10" s="38"/>
      <c r="N10" s="38"/>
      <c r="O10" s="38"/>
      <c r="P10" s="38"/>
      <c r="Q10" s="38"/>
      <c r="R10" s="38"/>
      <c r="S10" s="36"/>
      <c r="T10" s="28"/>
      <c r="U10" s="14">
        <v>8</v>
      </c>
      <c r="V10" s="15"/>
      <c r="W10" s="2"/>
      <c r="X10" s="36"/>
      <c r="Y10" s="40"/>
      <c r="Z10" s="40"/>
      <c r="AA10" s="36"/>
      <c r="AB10" s="36"/>
      <c r="AC10" s="36"/>
      <c r="AD10" s="36"/>
      <c r="AE10" s="36"/>
      <c r="AF10" s="36"/>
      <c r="AG10" s="36"/>
      <c r="AH10" s="36"/>
      <c r="AI10" s="36"/>
      <c r="AJ10" s="36"/>
      <c r="AK10" s="36"/>
      <c r="AL10" s="36"/>
      <c r="AM10" s="36"/>
    </row>
    <row r="11" spans="1:170" ht="16.5" customHeight="1" x14ac:dyDescent="0.3">
      <c r="A11" s="14">
        <v>9</v>
      </c>
      <c r="B11" s="15"/>
      <c r="C11" s="1"/>
      <c r="D11" s="38"/>
      <c r="E11" s="38"/>
      <c r="F11" s="40"/>
      <c r="G11" s="38"/>
      <c r="H11" s="38"/>
      <c r="I11" s="38"/>
      <c r="J11" s="38"/>
      <c r="K11" s="38"/>
      <c r="L11" s="38"/>
      <c r="M11" s="38"/>
      <c r="N11" s="38"/>
      <c r="O11" s="38"/>
      <c r="P11" s="38"/>
      <c r="Q11" s="38"/>
      <c r="R11" s="38"/>
      <c r="S11" s="36"/>
      <c r="U11" s="14">
        <v>9</v>
      </c>
      <c r="V11" s="15"/>
      <c r="W11" s="2"/>
      <c r="X11" s="36"/>
      <c r="Y11" s="40"/>
      <c r="Z11" s="40"/>
      <c r="AA11" s="36"/>
      <c r="AB11" s="36"/>
      <c r="AC11" s="36"/>
      <c r="AD11" s="36"/>
      <c r="AE11" s="36"/>
      <c r="AF11" s="36"/>
      <c r="AG11" s="36"/>
      <c r="AH11" s="36"/>
      <c r="AI11" s="36"/>
      <c r="AJ11" s="36"/>
      <c r="AK11" s="36"/>
      <c r="AL11" s="36"/>
      <c r="AM11" s="36"/>
    </row>
    <row r="12" spans="1:170" ht="16.5" customHeight="1" x14ac:dyDescent="0.3">
      <c r="A12" s="14">
        <v>10</v>
      </c>
      <c r="B12" s="15"/>
      <c r="C12" s="1"/>
      <c r="D12" s="38"/>
      <c r="E12" s="38"/>
      <c r="F12" s="40"/>
      <c r="G12" s="38"/>
      <c r="H12" s="38"/>
      <c r="I12" s="38"/>
      <c r="J12" s="38"/>
      <c r="K12" s="38"/>
      <c r="L12" s="38"/>
      <c r="M12" s="38"/>
      <c r="N12" s="38"/>
      <c r="O12" s="38"/>
      <c r="P12" s="38"/>
      <c r="Q12" s="38"/>
      <c r="R12" s="38"/>
      <c r="S12" s="36"/>
      <c r="U12" s="14">
        <v>10</v>
      </c>
      <c r="V12" s="15"/>
      <c r="W12" s="2"/>
      <c r="X12" s="36"/>
      <c r="Y12" s="40"/>
      <c r="Z12" s="40"/>
      <c r="AA12" s="36"/>
      <c r="AB12" s="36"/>
      <c r="AC12" s="36"/>
      <c r="AD12" s="36"/>
      <c r="AE12" s="36"/>
      <c r="AF12" s="36"/>
      <c r="AG12" s="36"/>
      <c r="AH12" s="36"/>
      <c r="AI12" s="36"/>
      <c r="AJ12" s="36"/>
      <c r="AK12" s="36"/>
      <c r="AL12" s="36"/>
      <c r="AM12" s="36"/>
    </row>
    <row r="13" spans="1:170" ht="16.5" customHeight="1" x14ac:dyDescent="0.3">
      <c r="C13" s="20"/>
      <c r="D13" s="19">
        <f>COUNTA(D3:D12)</f>
        <v>0</v>
      </c>
      <c r="E13" s="19">
        <f>COUNTA(E3:E12)</f>
        <v>0</v>
      </c>
      <c r="F13" s="19">
        <f>COUNTA(F3:F12)</f>
        <v>0</v>
      </c>
      <c r="G13" s="19">
        <f>COUNTA(G3:G12)</f>
        <v>0</v>
      </c>
      <c r="H13" s="19">
        <f>COUNTA(H3:H12)</f>
        <v>0</v>
      </c>
      <c r="I13" s="19">
        <f t="shared" ref="I13:R13" si="0">COUNTA(I4:I12)</f>
        <v>0</v>
      </c>
      <c r="J13" s="19">
        <f t="shared" si="0"/>
        <v>0</v>
      </c>
      <c r="K13" s="19">
        <f t="shared" si="0"/>
        <v>0</v>
      </c>
      <c r="L13" s="19">
        <f t="shared" si="0"/>
        <v>0</v>
      </c>
      <c r="M13" s="19">
        <f t="shared" si="0"/>
        <v>0</v>
      </c>
      <c r="N13" s="19">
        <f t="shared" si="0"/>
        <v>0</v>
      </c>
      <c r="O13" s="19">
        <f t="shared" si="0"/>
        <v>0</v>
      </c>
      <c r="P13" s="19">
        <f t="shared" si="0"/>
        <v>0</v>
      </c>
      <c r="Q13" s="19">
        <f t="shared" si="0"/>
        <v>0</v>
      </c>
      <c r="R13" s="19">
        <f t="shared" si="0"/>
        <v>0</v>
      </c>
      <c r="S13" s="19"/>
      <c r="U13" s="18"/>
      <c r="V13" s="19"/>
      <c r="W13" s="20"/>
      <c r="X13" s="19">
        <f t="shared" ref="X13:AL13" si="1">COUNTA(X3:X12)</f>
        <v>0</v>
      </c>
      <c r="Y13" s="19">
        <f t="shared" si="1"/>
        <v>0</v>
      </c>
      <c r="Z13" s="19">
        <f t="shared" si="1"/>
        <v>0</v>
      </c>
      <c r="AA13" s="19">
        <f t="shared" si="1"/>
        <v>0</v>
      </c>
      <c r="AB13" s="19">
        <f t="shared" si="1"/>
        <v>0</v>
      </c>
      <c r="AC13" s="19">
        <f t="shared" si="1"/>
        <v>0</v>
      </c>
      <c r="AD13" s="19">
        <f t="shared" si="1"/>
        <v>0</v>
      </c>
      <c r="AE13" s="19">
        <f t="shared" si="1"/>
        <v>0</v>
      </c>
      <c r="AF13" s="19">
        <f t="shared" si="1"/>
        <v>0</v>
      </c>
      <c r="AG13" s="19">
        <f t="shared" si="1"/>
        <v>0</v>
      </c>
      <c r="AH13" s="19">
        <f t="shared" si="1"/>
        <v>0</v>
      </c>
      <c r="AI13" s="19">
        <f t="shared" si="1"/>
        <v>0</v>
      </c>
      <c r="AJ13" s="19">
        <f t="shared" si="1"/>
        <v>0</v>
      </c>
      <c r="AK13" s="19">
        <f t="shared" si="1"/>
        <v>0</v>
      </c>
      <c r="AL13" s="19">
        <f t="shared" si="1"/>
        <v>0</v>
      </c>
      <c r="AM13" s="19"/>
    </row>
    <row r="14" spans="1:170" s="19" customFormat="1" ht="187.5" customHeight="1" x14ac:dyDescent="0.3">
      <c r="A14" s="115" t="s">
        <v>32</v>
      </c>
      <c r="B14" s="116"/>
      <c r="C14" s="116"/>
      <c r="D14" s="29"/>
      <c r="E14" s="29"/>
      <c r="F14" s="29"/>
      <c r="G14" s="29"/>
      <c r="S14" s="8"/>
      <c r="T14" s="8"/>
      <c r="U14" s="8"/>
      <c r="V14" s="8"/>
      <c r="W14" s="8"/>
      <c r="X14" s="29"/>
      <c r="Y14" s="29"/>
      <c r="Z14" s="29"/>
      <c r="AA14" s="29"/>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row>
  </sheetData>
  <mergeCells count="3">
    <mergeCell ref="A1:C1"/>
    <mergeCell ref="U1:W1"/>
    <mergeCell ref="A14:C14"/>
  </mergeCells>
  <phoneticPr fontId="6" type="noConversion"/>
  <pageMargins left="0" right="0" top="0" bottom="0" header="0" footer="0"/>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1</vt:i4>
      </vt:variant>
    </vt:vector>
  </HeadingPairs>
  <TitlesOfParts>
    <vt:vector size="6" baseType="lpstr">
      <vt:lpstr>Qualità Uomini</vt:lpstr>
      <vt:lpstr>Qualità Donne</vt:lpstr>
      <vt:lpstr>Quantità Unica</vt:lpstr>
      <vt:lpstr>Trofeo  mezzemaratone</vt:lpstr>
      <vt:lpstr>Trofeo  Trail</vt:lpstr>
      <vt:lpstr>'Quantità Unica'!Area_stampa</vt:lpstr>
    </vt:vector>
  </TitlesOfParts>
  <Company>mininterno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Ciciriello</dc:creator>
  <cp:lastModifiedBy>Puliga Simone</cp:lastModifiedBy>
  <cp:lastPrinted>2023-10-16T07:18:44Z</cp:lastPrinted>
  <dcterms:created xsi:type="dcterms:W3CDTF">2004-06-05T10:23:51Z</dcterms:created>
  <dcterms:modified xsi:type="dcterms:W3CDTF">2025-10-21T16:08:47Z</dcterms:modified>
</cp:coreProperties>
</file>